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faelbc\Desktop\"/>
    </mc:Choice>
  </mc:AlternateContent>
  <bookViews>
    <workbookView xWindow="0" yWindow="0" windowWidth="19170" windowHeight="7680"/>
  </bookViews>
  <sheets>
    <sheet name="Controle" sheetId="2" r:id="rId1"/>
    <sheet name="Composição" sheetId="1" r:id="rId2"/>
  </sheets>
  <definedNames>
    <definedName name="_xlnm._FilterDatabase" localSheetId="1" hidden="1">Composição!$C$8:$I$201</definedName>
    <definedName name="_xlnm._FilterDatabase" localSheetId="0" hidden="1">Controle!$C$9:$M$200</definedName>
    <definedName name="_xlnm.Print_Area" localSheetId="1">Composição!$C$8:$I$111</definedName>
    <definedName name="_xlnm.Print_Area" localSheetId="0">Controle!$C$8:$M$110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I30" i="1"/>
  <c r="I28" i="1"/>
  <c r="I27" i="1"/>
  <c r="I29" i="1"/>
  <c r="I24" i="1"/>
  <c r="I23" i="1"/>
  <c r="I25" i="1"/>
  <c r="I26" i="1"/>
  <c r="I21" i="1"/>
  <c r="I22" i="1"/>
  <c r="I20" i="1"/>
  <c r="I18" i="1"/>
  <c r="I17" i="1"/>
  <c r="I16" i="1"/>
  <c r="I15" i="1"/>
  <c r="I14" i="1"/>
  <c r="I13" i="1"/>
  <c r="I10" i="1"/>
  <c r="I11" i="1"/>
  <c r="I12" i="1"/>
  <c r="I9" i="1"/>
  <c r="M5" i="2"/>
  <c r="M4" i="2"/>
  <c r="M3" i="2"/>
  <c r="M2" i="2"/>
  <c r="M6" i="2" l="1"/>
  <c r="N6" i="2" s="1"/>
  <c r="N4" i="2" l="1"/>
  <c r="N5" i="2"/>
  <c r="N2" i="2"/>
  <c r="N3" i="2"/>
</calcChain>
</file>

<file path=xl/comments1.xml><?xml version="1.0" encoding="utf-8"?>
<comments xmlns="http://schemas.openxmlformats.org/spreadsheetml/2006/main">
  <authors>
    <author>tc={F65D2849-FDED-44F0-AE35-E1FC250D63FA}</author>
    <author>tc={7E4FEBAB-0009-4620-B690-5372654B6896}</author>
    <author>tc={18067320-5378-4588-AD35-228F6891F0F1}</author>
    <author>tc={29E7ADE2-DC8F-4836-AAB6-B5C95DD4571D}</author>
    <author>tc={9B4DBABF-654A-45C1-B5F4-D14F081DA817}</author>
    <author>tc={9BC457E6-5608-4F1B-9C43-308FB42E0CA9}</author>
    <author>tc={F71C16B6-307C-49BB-843D-8E4D73A76485}</author>
    <author>tc={3CEF7936-AD10-4288-BF32-34054B7D76D0}</author>
    <author>tc={86EFBB09-30FB-4F27-A74C-1F04EB0410B9}</author>
    <author>tc={8C5CCF57-3AC5-4DA6-9BDF-AAC8D59AA0E1}</author>
    <author>tc={818A8563-CFAB-4497-956E-662E3998377A}</author>
    <author>tc={5C76C6C4-B383-422F-B50A-85F2FD41C86D}</author>
    <author>tc={5FE929B5-26D4-43DD-A13B-696F02A50F7D}</author>
    <author>tc={D6A3BCC7-322F-4839-AD01-2DC6B97FCC7A}</author>
    <author>tc={62929611-DDBE-452C-9428-91071E8F6FE3}</author>
    <author>tc={BEA28702-7BAB-48E9-BDFC-54CD405F4104}</author>
    <author>tc={4EC3E73F-E672-4926-9D13-F95298A4FFB2}</author>
    <author>tc={AFB56E24-A63C-401D-835A-4517D9AC41EE}</author>
    <author>tc={150B1FCB-FB09-403C-AA43-C4BFD64FCFCA}</author>
    <author>tc={5A508033-B5E8-4D57-B71C-13D5EDE1BEFA}</author>
    <author>tc={9F559011-2F76-494C-9857-8E577432F419}</author>
    <author>tc={FB17F8AF-C1CB-441A-A1AF-F694888FE01B}</author>
    <author>tc={D162A148-D5A3-4451-B271-FB37D3012049}</author>
    <author>tc={DC545808-0AA4-4C94-9EFC-2B462CDB9DF7}</author>
    <author>tc={6B36D425-540F-4E41-B2D9-7EBF7CFB4B17}</author>
    <author>tc={A2D7EE87-88BA-4FEA-ADAD-8CC11589533C}</author>
    <author>tc={AEBCDEFB-9DF1-4E1A-85CC-6ABDB0CAAD63}</author>
    <author>tc={41A81FB6-76F0-4460-A607-EBE99E26CE7F}</author>
    <author>tc={4D77D572-8AFF-42AC-BE84-ABBCAB52A1EB}</author>
    <author>tc={E46A225D-6617-47CB-BB32-2BFC36331465}</author>
    <author>tc={70160947-7C60-4179-B531-5E06F3971769}</author>
    <author>tc={F34433C5-DA47-4FAA-A879-417EA7D3327B}</author>
    <author>tc={BE141C8C-2572-4125-B559-4D30ABA7E69F}</author>
    <author>tc={DDC7B27A-7FC4-4867-901F-BAF1FB5CB21D}</author>
    <author>tc={728584FE-5F01-4A96-9090-629325AB21F1}</author>
    <author>tc={4EF92C8E-6475-4717-B0BA-EE5FF9D65FF5}</author>
    <author>tc={32153823-020B-49D3-B320-35EECE93D2E8}</author>
    <author>tc={99E37ADA-BBD8-4B57-9C17-15EB02DEF188}</author>
    <author>tc={A0D9B891-1A60-49E1-AFA4-68874A0F4069}</author>
    <author>tc={5E5B9758-B328-4A77-BA67-D75191A8F7BB}</author>
    <author>tc={08A8D226-B158-45D3-9B2B-92717FFBA186}</author>
    <author>tc={464638D5-53E6-4E40-84E0-995A7103A2E6}</author>
    <author>tc={F749DD3C-E71A-4370-A10F-AA09517747B2}</author>
    <author>tc={F057AD37-65DD-4F4B-8089-AB0E5E8C366B}</author>
    <author>tc={BB9D57C8-5403-4603-9671-085B4127BC3C}</author>
    <author>tc={8EF39C82-33FF-4809-A846-6F03AA57E8AF}</author>
  </authors>
  <commentList>
    <comment ref="N21" authorId="0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1- Termohigrômetro da estação RJ-Engenhão foi recebido da estação da RJ-Gamboa, no dia 15/04/2016.
2 -Termohigrômetro da estação RJ-Lab.INEA foi recebido da estação da RJ-Engenhão, no dia 31/03/2016.</t>
        </r>
      </text>
    </comment>
    <comment ref="N28" authorId="1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estação RJ- Gericinó foi instalado um novo sensor.
Por solicitação da Comissão de fiscalização os novos termohigrômetros - Modelo DMA
875 - adquiridos pelo INEA foram instalados no dia 25/08/2016 nas seguintes estações:
Na estação SJM-Coelho da Rocha foi instalado o antigo termohigrômetro da estação RJ-Gericinó, no dia 26/06/2015.</t>
        </r>
      </text>
    </comment>
    <comment ref="N32" authorId="2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Sem fonte C14. A sonda de MP10 da estação móvel Van foi instalada na estação RJ-Lourenço Jorge e a cabeça do MP 2,5 do Lourenço Jorge está instalada no mastro da van, armazenado no Lab 4.</t>
        </r>
      </text>
    </comment>
    <comment ref="N33" authorId="3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Alarm em 19/05/22:
Zero Filter time out</t>
        </r>
      </text>
    </comment>
    <comment ref="N34" authorId="4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Alarm em 19/05/22:
Flow rate fault
Pbse Power Fault
Zero Filter time out</t>
        </r>
      </text>
    </comment>
    <comment ref="N35" authorId="5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Alarm em 19/05/22:
Zero Filter time out</t>
        </r>
      </text>
    </comment>
    <comment ref="N36" authorId="6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Monitor não exibe sinal - s/ mouse</t>
        </r>
      </text>
    </comment>
    <comment ref="N49" authorId="7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analisador CO11M da estação RJ-Lab. INEA foi retirado e reinstalado na estação RJ-Centro no dia 26/04/2016.</t>
        </r>
      </text>
    </comment>
    <comment ref="G63" authorId="8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6- Termohigrômetro da estação RJ-Van foi trocado com da estação da RJ-Taquara, no dia 27/08/2015.</t>
        </r>
      </text>
    </comment>
    <comment ref="N71" authorId="9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Analisador foi para Van-Parnaso</t>
        </r>
      </text>
    </comment>
    <comment ref="N72" authorId="10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Sucateado em 2012</t>
        </r>
      </text>
    </comment>
    <comment ref="N73" authorId="11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Estação sem energia - não foi possível testar o equipamento</t>
        </r>
      </text>
    </comment>
    <comment ref="N74" authorId="12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Estação sem energia - não foi possível testar o equipamento</t>
        </r>
      </text>
    </comment>
    <comment ref="N75" authorId="13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Estação sem energia - não foi possível testar o equipamento</t>
        </r>
      </text>
    </comment>
    <comment ref="N89" authorId="14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2 -Termohigrômetro da estação RJ-Lab.INEA foi recebido da estação da RJ-Engenhão, no dia 31/03/2016.</t>
        </r>
      </text>
    </comment>
    <comment ref="N93" authorId="15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datalogger da estação RJ-Jacarepaguá é de origem da estação RJ-Lab.INEA.
O datalogger da estação RJ-Lab.INEA é de origem da estação RJ-São Conrado.</t>
        </r>
      </text>
    </comment>
    <comment ref="N97" authorId="16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Retirado da SC - 27° BPM</t>
        </r>
      </text>
    </comment>
    <comment ref="N98" authorId="17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Estação sem energia - não foi possível testar o equipamento.</t>
        </r>
      </text>
    </comment>
    <comment ref="N99" authorId="18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Equipamento reiniciando sozinho</t>
        </r>
      </text>
    </comment>
    <comment ref="N101" authorId="19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Visor não responde (Flat do teclado danificado)</t>
        </r>
      </text>
    </comment>
    <comment ref="N102" authorId="20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Em bancada para testes</t>
        </r>
      </text>
    </comment>
    <comment ref="N105" authorId="21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2014 em manutenção: Sem disponibilidade de peças.</t>
        </r>
      </text>
    </comment>
    <comment ref="N106" authorId="22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Termohigrômetro da estação SC-27°BPM foi recebido da estação da SG-UERJ, no dia 27/08/2015.</t>
        </r>
      </text>
    </comment>
    <comment ref="G111" authorId="23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foi possível identificar os números de série da estação SC-27 BPM, pois as etiquetas dos equipamentos estavam danificadas, portanto não permitindo a visualização.</t>
        </r>
      </text>
    </comment>
    <comment ref="N123" authorId="24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Risco de queda.</t>
        </r>
      </text>
    </comment>
    <comment ref="N127" authorId="25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2015 em manutenção: Sem disponibilidade de peças.
Responder:
    No dia 09.05 foi retirado o transformador do gerador de ozonio e colocado no AC 32M do Engenhão</t>
        </r>
      </text>
    </comment>
    <comment ref="N146" authorId="26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Sem disponibilidade de peças.</t>
        </r>
      </text>
    </comment>
    <comment ref="N149" authorId="27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foi possível testar durante visita</t>
        </r>
      </text>
    </comment>
    <comment ref="N150" authorId="28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3 -Termohigrômetro da estação SG-UERJ foi recebido da estação da RJ-São Conrado, no dia 14/01/2016.
7- Termohigrômetro da estação SC-27°BPM foi recebido da estação da SG-UERJ, no dia 27/08/2015.</t>
        </r>
      </text>
    </comment>
    <comment ref="N155" authorId="29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MUX:
GND: -18
IR Sup. (2749)
CO Sign (-834)
Causa provável: Faulty IR supply</t>
        </r>
      </text>
    </comment>
    <comment ref="N156" authorId="30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Precisa trocar o filtro de ar zero</t>
        </r>
      </text>
    </comment>
    <comment ref="N162" authorId="31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- Placa do meio queimou, regulador de tensão que fica no meio da placa queimou. 
- Fusível da tomada ruim</t>
        </r>
      </text>
    </comment>
    <comment ref="N169" authorId="32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Vazamento de água - resolvido
fusível queimado - resolvido
verificar fonte (sinal sonoro)</t>
        </r>
      </text>
    </comment>
    <comment ref="N172" authorId="33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Equipamento reserva</t>
        </r>
      </text>
    </comment>
    <comment ref="N173" authorId="34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Falta gerador de H2
Trocar sensor sample flow</t>
        </r>
      </text>
    </comment>
    <comment ref="N179" authorId="35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Sem placas de acesso remoto</t>
        </r>
      </text>
    </comment>
    <comment ref="N180" authorId="36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Sem a placa microtrês</t>
        </r>
      </text>
    </comment>
    <comment ref="N182" authorId="37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Substituir sensor do sample flow</t>
        </r>
      </text>
    </comment>
    <comment ref="N183" authorId="38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Reparo em 06/05/2022</t>
        </r>
      </text>
    </comment>
    <comment ref="N184" authorId="39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Trocar o'ring da tampa do tanque
Não gera h2 (célula de H2)</t>
        </r>
      </text>
    </comment>
    <comment ref="N185" authorId="40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Placa do visor e fonte aproveitáveis</t>
        </r>
      </text>
    </comment>
    <comment ref="N186" authorId="41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Falta gerador de H2
Capilar 4 entupido - sem estoque
Equipamento funcionando (Retirar capilar de sucata para recuperá-lo)</t>
        </r>
      </text>
    </comment>
    <comment ref="N187" authorId="42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Substituir sensor de sample flow</t>
        </r>
      </text>
    </comment>
    <comment ref="N188" authorId="43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Substituir sensor sample flow</t>
        </r>
      </text>
    </comment>
    <comment ref="N189" authorId="44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Placa de controle em falha
Cabo do sensor de fluxo de h2 danificado
Célula de h2 em baixa produção (máx 217 mBar)</t>
        </r>
      </text>
    </comment>
    <comment ref="N194" authorId="45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Substituir sensor de sample flow</t>
        </r>
      </text>
    </comment>
  </commentList>
</comments>
</file>

<file path=xl/comments2.xml><?xml version="1.0" encoding="utf-8"?>
<comments xmlns="http://schemas.openxmlformats.org/spreadsheetml/2006/main">
  <authors>
    <author>tc={9CEED713-A98D-457D-BE60-08ABB41BF5E3}</author>
    <author>tc={0CC67B96-B10F-4A45-B5E6-FAF9CD28BB93}</author>
  </authors>
  <commentList>
    <comment ref="F64" authorId="0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6- Termohigrômetro da estação RJ-Van foi trocado com da estação da RJ-Taquara, no dia 27/08/2015.</t>
        </r>
      </text>
    </comment>
    <comment ref="F112" authorId="1" shapeId="0">
      <text>
        <r>
          <rPr>
            <sz val="1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foi possível identificar os números de série da estação SC-27 BPM, pois as etiquetas dos equipamentos estavam danificadas, portanto não permitindo a visualização.</t>
        </r>
      </text>
    </comment>
  </commentList>
</comments>
</file>

<file path=xl/sharedStrings.xml><?xml version="1.0" encoding="utf-8"?>
<sst xmlns="http://schemas.openxmlformats.org/spreadsheetml/2006/main" count="2251" uniqueCount="199">
  <si>
    <t>MONITORAMENTO DA QUALIDADE DO AR
Controle de Equipamentos</t>
  </si>
  <si>
    <t>Operante</t>
  </si>
  <si>
    <t>Aguardando manutenção</t>
  </si>
  <si>
    <t>Fora de Operação</t>
  </si>
  <si>
    <t>Total</t>
  </si>
  <si>
    <t>Local Atual</t>
  </si>
  <si>
    <t>Parâmetro</t>
  </si>
  <si>
    <t>Analisador</t>
  </si>
  <si>
    <t>Empresa</t>
  </si>
  <si>
    <t>Última Calibração</t>
  </si>
  <si>
    <t>Relatório</t>
  </si>
  <si>
    <t>Status</t>
  </si>
  <si>
    <t>Observações</t>
  </si>
  <si>
    <t>Marca</t>
  </si>
  <si>
    <t>Modelo</t>
  </si>
  <si>
    <t>Nº de Serie</t>
  </si>
  <si>
    <t>BP</t>
  </si>
  <si>
    <t>Data de Instalação</t>
  </si>
  <si>
    <t>BR - São Bernardo</t>
  </si>
  <si>
    <t>Ozônio [ppm]</t>
  </si>
  <si>
    <t>Environnement</t>
  </si>
  <si>
    <t>O342M</t>
  </si>
  <si>
    <t>S/N</t>
  </si>
  <si>
    <t>-</t>
  </si>
  <si>
    <t>INEA</t>
  </si>
  <si>
    <t>XA11101151</t>
  </si>
  <si>
    <t>N/A</t>
  </si>
  <si>
    <t xml:space="preserve">Nobreak </t>
  </si>
  <si>
    <t>NHS</t>
  </si>
  <si>
    <t>LPS 3000VA</t>
  </si>
  <si>
    <t>Temperatura [°C]</t>
  </si>
  <si>
    <t>LASTEM</t>
  </si>
  <si>
    <t>AX1109210</t>
  </si>
  <si>
    <t>Umidade Relativa [%]</t>
  </si>
  <si>
    <t>Direção Escalar do Vento [°]</t>
  </si>
  <si>
    <t>AT1109340</t>
  </si>
  <si>
    <t>Velocidade Escalar do Vento [m/s]</t>
  </si>
  <si>
    <t>AS1109532</t>
  </si>
  <si>
    <t>RJ - Engenhão</t>
  </si>
  <si>
    <t>Óxidos de Nitrogênio [ppm]</t>
  </si>
  <si>
    <t>AC32M</t>
  </si>
  <si>
    <t>Exibe apenas NO</t>
  </si>
  <si>
    <t>Monóxido de Carbono [ppm]</t>
  </si>
  <si>
    <t>CO12M</t>
  </si>
  <si>
    <t>Tela congelada</t>
  </si>
  <si>
    <t>DMA 685</t>
  </si>
  <si>
    <t>AX1109214</t>
  </si>
  <si>
    <t>AT1109342</t>
  </si>
  <si>
    <t>N/C</t>
  </si>
  <si>
    <t>XA11101140</t>
  </si>
  <si>
    <t>RJ - Gericinó</t>
  </si>
  <si>
    <t>DMA 875</t>
  </si>
  <si>
    <t>CH1505476</t>
  </si>
  <si>
    <t>AT1109345</t>
  </si>
  <si>
    <t>CA1507257</t>
  </si>
  <si>
    <t>Oficina</t>
  </si>
  <si>
    <t>Partículas Inaláveis (&lt;10µm) [µg/m3]</t>
  </si>
  <si>
    <t>MP101M</t>
  </si>
  <si>
    <t>RJ - Lourenço Jorge</t>
  </si>
  <si>
    <t>Dióxido de Enxofre [ppm]</t>
  </si>
  <si>
    <t>AF32M</t>
  </si>
  <si>
    <t>SA12B10239</t>
  </si>
  <si>
    <t>RJ - Lagoa</t>
  </si>
  <si>
    <t>Partículas Inaláveis (&lt;2,5µm) [µg/m3]</t>
  </si>
  <si>
    <t>Energética</t>
  </si>
  <si>
    <t>AGV</t>
  </si>
  <si>
    <t>XA11101145</t>
  </si>
  <si>
    <t>AX1109208</t>
  </si>
  <si>
    <t>CA1505246</t>
  </si>
  <si>
    <t>AS1109518</t>
  </si>
  <si>
    <t>Radiação Solar [W/m2]</t>
  </si>
  <si>
    <t>RS N907845 - UV: N904826</t>
  </si>
  <si>
    <t>Pressão Atmosférica [mbar]</t>
  </si>
  <si>
    <t>N904826</t>
  </si>
  <si>
    <t>RJ - Centro</t>
  </si>
  <si>
    <t>AC31M</t>
  </si>
  <si>
    <t>CO11M</t>
  </si>
  <si>
    <t>O341M</t>
  </si>
  <si>
    <t>Sem fonte C14</t>
  </si>
  <si>
    <t>Hidrocarbonetos Totais, Metano e Não-Metano [ppm]</t>
  </si>
  <si>
    <t>HC51M</t>
  </si>
  <si>
    <t>Sem relatório</t>
  </si>
  <si>
    <t>Sucateado</t>
  </si>
  <si>
    <t>NA</t>
  </si>
  <si>
    <t>XA10701580</t>
  </si>
  <si>
    <t>CH1505483</t>
  </si>
  <si>
    <t>AT1109341</t>
  </si>
  <si>
    <t>AS1109511</t>
  </si>
  <si>
    <t>RJ - Taquara</t>
  </si>
  <si>
    <t>AF22M</t>
  </si>
  <si>
    <t>Teclado não funciona</t>
  </si>
  <si>
    <t>AX1109229</t>
  </si>
  <si>
    <t>AS1109515</t>
  </si>
  <si>
    <t>Sede</t>
  </si>
  <si>
    <t>XA10701595</t>
  </si>
  <si>
    <t>AF31M</t>
  </si>
  <si>
    <t>NI - Monteiro Lobato</t>
  </si>
  <si>
    <t>Não liga</t>
  </si>
  <si>
    <t xml:space="preserve"> </t>
  </si>
  <si>
    <t>AX11009232</t>
  </si>
  <si>
    <t>RJ - Lab. INEA</t>
  </si>
  <si>
    <t>AF21M</t>
  </si>
  <si>
    <t>AX1109226</t>
  </si>
  <si>
    <t>AT1109343</t>
  </si>
  <si>
    <t>AS1109514</t>
  </si>
  <si>
    <t>XA10701592</t>
  </si>
  <si>
    <t>LSGII 4200VA</t>
  </si>
  <si>
    <t>SC - 27° BPM</t>
  </si>
  <si>
    <t>Gerador de Hidrogênio</t>
  </si>
  <si>
    <t>Sonimix</t>
  </si>
  <si>
    <t>Sem informações</t>
  </si>
  <si>
    <t>Compostos Orgânicos Voláteis [ppm]</t>
  </si>
  <si>
    <t>VOC71M</t>
  </si>
  <si>
    <t>AX1109228</t>
  </si>
  <si>
    <t>AT811210</t>
  </si>
  <si>
    <t>AS912391</t>
  </si>
  <si>
    <t>N910874</t>
  </si>
  <si>
    <t>XA---------46</t>
  </si>
  <si>
    <t>RJ - Urca</t>
  </si>
  <si>
    <t>ID</t>
  </si>
  <si>
    <t>AX1109205</t>
  </si>
  <si>
    <t>AT1106319</t>
  </si>
  <si>
    <t>Consertado</t>
  </si>
  <si>
    <t>XA11701790</t>
  </si>
  <si>
    <t>RJ - Leblon</t>
  </si>
  <si>
    <t>AX1109216</t>
  </si>
  <si>
    <t>AT1106318</t>
  </si>
  <si>
    <t>AS1109512</t>
  </si>
  <si>
    <t>XA10701597</t>
  </si>
  <si>
    <t>Na sede para testes</t>
  </si>
  <si>
    <t>Aguardando retirada.</t>
  </si>
  <si>
    <t>RJ - Campos dos Afonsos</t>
  </si>
  <si>
    <t>XA10701596</t>
  </si>
  <si>
    <t>CH1505480</t>
  </si>
  <si>
    <t>AR1005315</t>
  </si>
  <si>
    <t>V1011562</t>
  </si>
  <si>
    <t>R1005746</t>
  </si>
  <si>
    <t>RJ - Maracanã</t>
  </si>
  <si>
    <t>Sem energia</t>
  </si>
  <si>
    <t>AX1109227</t>
  </si>
  <si>
    <t>AT1106321</t>
  </si>
  <si>
    <t>AS1106492</t>
  </si>
  <si>
    <t>XA10701598</t>
  </si>
  <si>
    <t>Datalogger / Ecologger</t>
  </si>
  <si>
    <t>MP2,5 0035</t>
  </si>
  <si>
    <t>Nit - Caio Martins</t>
  </si>
  <si>
    <t>DM 685</t>
  </si>
  <si>
    <t>AG1011515</t>
  </si>
  <si>
    <t>AR1005313</t>
  </si>
  <si>
    <t>iEi</t>
  </si>
  <si>
    <t>--------20046</t>
  </si>
  <si>
    <t>SG - UERJ</t>
  </si>
  <si>
    <t>CH1505475</t>
  </si>
  <si>
    <t>AT710056</t>
  </si>
  <si>
    <t>XA10701601</t>
  </si>
  <si>
    <t>SA12B10238</t>
  </si>
  <si>
    <t>AX1109225</t>
  </si>
  <si>
    <t>AT1106316</t>
  </si>
  <si>
    <t>CA1507259</t>
  </si>
  <si>
    <t>Falta uma pá</t>
  </si>
  <si>
    <t>SA12B10249</t>
  </si>
  <si>
    <t>XA11101154</t>
  </si>
  <si>
    <t>Não liga.</t>
  </si>
  <si>
    <t>Calibrador Multigás</t>
  </si>
  <si>
    <t>MGC101</t>
  </si>
  <si>
    <t>Visor congelado</t>
  </si>
  <si>
    <t>Gerador de Ar Zero</t>
  </si>
  <si>
    <t>ZAG7001</t>
  </si>
  <si>
    <t>Ar condicionados</t>
  </si>
  <si>
    <t>Modens</t>
  </si>
  <si>
    <t>Incluir:</t>
  </si>
  <si>
    <t>Rede Semi</t>
  </si>
  <si>
    <t>Princípio de Medição</t>
  </si>
  <si>
    <t>Fornecedor Local</t>
  </si>
  <si>
    <t>Quantidade</t>
  </si>
  <si>
    <t>Fotometria de ultravioleta</t>
  </si>
  <si>
    <t>Ambiental RB</t>
  </si>
  <si>
    <t>EQOA-0895-105</t>
  </si>
  <si>
    <t>EQOA-0206-148</t>
  </si>
  <si>
    <t>Quimiluminescência</t>
  </si>
  <si>
    <t>RFNA-0795-104</t>
  </si>
  <si>
    <t>Automated Reference Method</t>
  </si>
  <si>
    <t>RFNA-0202-146</t>
  </si>
  <si>
    <t>RFCA-0995-108</t>
  </si>
  <si>
    <t>RFCA-0206-147</t>
  </si>
  <si>
    <t>Fluorescência de pulso (ultravioleta)</t>
  </si>
  <si>
    <t>Infravermelho não dispersivo (GFC)</t>
  </si>
  <si>
    <t>EQSA-0292-084</t>
  </si>
  <si>
    <t>EQSA-0802-149</t>
  </si>
  <si>
    <t>Ionização de chama</t>
  </si>
  <si>
    <t>EPA IN CFR 40, PART 43</t>
  </si>
  <si>
    <t>Atenuação de raios beta</t>
  </si>
  <si>
    <t>EQPM-0404-151</t>
  </si>
  <si>
    <t>DNA 710</t>
  </si>
  <si>
    <t>Anemômetros de conchas e hélice</t>
  </si>
  <si>
    <t>Termohigrômetro (termistor)</t>
  </si>
  <si>
    <t>Analógico / Digital</t>
  </si>
  <si>
    <t>MONITORAMENTO DA QUALIDADE DO AR
Composição da rede</t>
  </si>
  <si>
    <t>DESATIVADO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</si>
</sst>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theme="4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9" fontId="2" fillId="0" borderId="3" xfId="2" applyFont="1" applyBorder="1" applyAlignment="1">
      <alignment horizontal="center" vertical="center" wrapText="1"/>
    </xf>
    <xf numFmtId="9" fontId="2" fillId="0" borderId="5" xfId="2" applyFont="1" applyBorder="1" applyAlignment="1">
      <alignment horizontal="center" vertical="center" wrapText="1"/>
    </xf>
    <xf numFmtId="9" fontId="2" fillId="5" borderId="8" xfId="2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14" fontId="4" fillId="7" borderId="17" xfId="0" applyNumberFormat="1" applyFont="1" applyFill="1" applyBorder="1" applyAlignment="1">
      <alignment horizontal="center" vertical="center" wrapText="1"/>
    </xf>
    <xf numFmtId="49" fontId="4" fillId="7" borderId="17" xfId="0" applyNumberFormat="1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14" fontId="4" fillId="8" borderId="15" xfId="0" applyNumberFormat="1" applyFont="1" applyFill="1" applyBorder="1" applyAlignment="1">
      <alignment horizontal="center" vertical="center" wrapText="1"/>
    </xf>
    <xf numFmtId="17" fontId="4" fillId="7" borderId="15" xfId="0" applyNumberFormat="1" applyFont="1" applyFill="1" applyBorder="1" applyAlignment="1">
      <alignment horizontal="center" vertical="center" wrapText="1"/>
    </xf>
    <xf numFmtId="49" fontId="4" fillId="7" borderId="15" xfId="0" applyNumberFormat="1" applyFont="1" applyFill="1" applyBorder="1" applyAlignment="1">
      <alignment horizontal="center" vertical="center" wrapText="1"/>
    </xf>
    <xf numFmtId="1" fontId="4" fillId="7" borderId="17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5" borderId="2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left" vertical="center" wrapText="1"/>
    </xf>
    <xf numFmtId="0" fontId="2" fillId="3" borderId="26" xfId="1" applyFont="1" applyFill="1" applyBorder="1" applyAlignment="1">
      <alignment horizontal="left" vertical="center" wrapText="1"/>
    </xf>
    <xf numFmtId="0" fontId="2" fillId="4" borderId="27" xfId="1" applyFont="1" applyFill="1" applyBorder="1" applyAlignment="1">
      <alignment horizontal="left" vertical="center" wrapText="1"/>
    </xf>
    <xf numFmtId="0" fontId="2" fillId="8" borderId="28" xfId="1" applyFont="1" applyFill="1" applyBorder="1" applyAlignment="1">
      <alignment horizontal="left" vertical="center" wrapText="1"/>
    </xf>
    <xf numFmtId="0" fontId="2" fillId="5" borderId="29" xfId="1" applyFont="1" applyFill="1" applyBorder="1" applyAlignment="1">
      <alignment horizontal="left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0" fontId="4" fillId="7" borderId="15" xfId="0" applyNumberFormat="1" applyFont="1" applyFill="1" applyBorder="1" applyAlignment="1">
      <alignment horizontal="center" vertical="center" wrapText="1"/>
    </xf>
    <xf numFmtId="14" fontId="4" fillId="7" borderId="15" xfId="0" applyNumberFormat="1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Porcentagem 2" xfId="2"/>
  </cellStyles>
  <dxfs count="4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1</xdr:row>
      <xdr:rowOff>38099</xdr:rowOff>
    </xdr:from>
    <xdr:to>
      <xdr:col>3</xdr:col>
      <xdr:colOff>34864</xdr:colOff>
      <xdr:row>5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BD6E04DA-A415-44C0-8FEE-93F58FE0F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61924"/>
          <a:ext cx="1387415" cy="13525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19049</xdr:rowOff>
    </xdr:from>
    <xdr:to>
      <xdr:col>2</xdr:col>
      <xdr:colOff>1034989</xdr:colOff>
      <xdr:row>5</xdr:row>
      <xdr:rowOff>285750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74928C8D-10BC-497E-AC59-24EC90207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42874"/>
          <a:ext cx="1387415" cy="135255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fael Barbosa Campos" id="{D29AEBE1-B04B-4874-928A-76FE238BD040}" userId="Rafael Barbosa Campos" providerId="Non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1" dT="2022-06-08T02:27:58.37" personId="{D29AEBE1-B04B-4874-928A-76FE238BD040}" id="{F65D2849-FDED-44F0-AE35-E1FC250D63FA}">
    <text>1- Termohigrômetro da estação RJ-Engenhão foi recebido da estação da RJ-Gamboa, no dia 15/04/2016.
2 -Termohigrômetro da estação RJ-Lab.INEA foi recebido da estação da RJ-Engenhão, no dia 31/03/2016.</text>
  </threadedComment>
  <threadedComment ref="N28" dT="2022-06-08T02:33:48.87" personId="{D29AEBE1-B04B-4874-928A-76FE238BD040}" id="{7E4FEBAB-0009-4620-B690-5372654B6896}">
    <text>a estação RJ- Gericinó foi instalado um novo sensor.
Por solicitação da Comissão de fiscalização os novos termohigrômetros - Modelo DMA
875 - adquiridos pelo INEA foram instalados no dia 25/08/2016 nas seguintes estações:
Na estação SJM-Coelho da Rocha foi instalado o antigo termohigrômetro da estação RJ-Gericinó, no dia 26/06/2015.</text>
  </threadedComment>
  <threadedComment ref="N32" dT="2022-06-08T02:37:37.83" personId="{D29AEBE1-B04B-4874-928A-76FE238BD040}" id="{18067320-5378-4588-AD35-228F6891F0F1}">
    <text>Sem fonte C14. A sonda de MP10 da estação móvel Van foi instalada na estação RJ-Lourenço Jorge e a cabeça do MP 2,5 do Lourenço Jorge está instalada no mastro da van, armazenado no Lab 4.</text>
  </threadedComment>
  <threadedComment ref="N33" dT="2022-06-08T02:41:01.74" personId="{D29AEBE1-B04B-4874-928A-76FE238BD040}" id="{29E7ADE2-DC8F-4836-AAB6-B5C95DD4571D}">
    <text>Alarm em 19/05/22:
Zero Filter time out</text>
  </threadedComment>
  <threadedComment ref="N34" dT="2022-06-08T02:41:23.04" personId="{D29AEBE1-B04B-4874-928A-76FE238BD040}" id="{9B4DBABF-654A-45C1-B5F4-D14F081DA817}">
    <text>Alarm em 19/05/22:
Flow rate fault
Pbse Power Fault
Zero Filter time out</text>
  </threadedComment>
  <threadedComment ref="N35" dT="2022-06-08T02:43:23.21" personId="{D29AEBE1-B04B-4874-928A-76FE238BD040}" id="{9BC457E6-5608-4F1B-9C43-308FB42E0CA9}">
    <text>Alarm em 19/05/22:
Zero Filter time out</text>
  </threadedComment>
  <threadedComment ref="N36" dT="2022-06-08T02:44:54.45" personId="{D29AEBE1-B04B-4874-928A-76FE238BD040}" id="{F71C16B6-307C-49BB-843D-8E4D73A76485}">
    <text>Monitor não exibe sinal - s/ mouse</text>
  </threadedComment>
  <threadedComment ref="N49" dT="2022-06-09T15:42:23.29" personId="{D29AEBE1-B04B-4874-928A-76FE238BD040}" id="{3CEF7936-AD10-4288-BF32-34054B7D76D0}">
    <text>O analisador CO11M da estação RJ-Lab. INEA foi retirado e reinstalado na estação RJ-Centro no dia 26/04/2016.</text>
  </threadedComment>
  <threadedComment ref="G63" dT="2022-06-09T16:13:27.42" personId="{D29AEBE1-B04B-4874-928A-76FE238BD040}" id="{86EFBB09-30FB-4F27-A74C-1F04EB0410B9}">
    <text>6- Termohigrômetro da estação RJ-Van foi trocado com da estação da RJ-Taquara, no dia 27/08/2015.</text>
  </threadedComment>
  <threadedComment ref="N71" dT="2022-06-09T16:11:27.46" personId="{D29AEBE1-B04B-4874-928A-76FE238BD040}" id="{8C5CCF57-3AC5-4DA6-9BDF-AAC8D59AA0E1}">
    <text>Analisador foi para Van-Parnaso</text>
  </threadedComment>
  <threadedComment ref="N72" dT="2022-06-09T16:12:38.49" personId="{D29AEBE1-B04B-4874-928A-76FE238BD040}" id="{818A8563-CFAB-4497-956E-662E3998377A}">
    <text>Sucateado em 2012</text>
  </threadedComment>
  <threadedComment ref="N73" dT="2022-06-09T16:17:34.12" personId="{D29AEBE1-B04B-4874-928A-76FE238BD040}" id="{5C76C6C4-B383-422F-B50A-85F2FD41C86D}">
    <text>Estação sem energia - não foi possível testar o equipamento</text>
  </threadedComment>
  <threadedComment ref="N74" dT="2022-06-09T16:20:15.00" personId="{D29AEBE1-B04B-4874-928A-76FE238BD040}" id="{5FE929B5-26D4-43DD-A13B-696F02A50F7D}">
    <text>Estação sem energia - não foi possível testar o equipamento</text>
  </threadedComment>
  <threadedComment ref="N75" dT="2022-06-09T16:33:24.71" personId="{D29AEBE1-B04B-4874-928A-76FE238BD040}" id="{D6A3BCC7-322F-4839-AD01-2DC6B97FCC7A}">
    <text>Estação sem energia - não foi possível testar o equipamento</text>
  </threadedComment>
  <threadedComment ref="N89" dT="2022-06-09T18:16:57.85" personId="{D29AEBE1-B04B-4874-928A-76FE238BD040}" id="{62929611-DDBE-452C-9428-91071E8F6FE3}">
    <text>2 -Termohigrômetro da estação RJ-Lab.INEA foi recebido da estação da RJ-Engenhão, no dia 31/03/2016.</text>
  </threadedComment>
  <threadedComment ref="N93" dT="2022-06-09T18:18:21.39" personId="{D29AEBE1-B04B-4874-928A-76FE238BD040}" id="{BEA28702-7BAB-48E9-BDFC-54CD405F4104}">
    <text>O datalogger da estação RJ-Jacarepaguá é de origem da estação RJ-Lab.INEA.
O datalogger da estação RJ-Lab.INEA é de origem da estação RJ-São Conrado.</text>
  </threadedComment>
  <threadedComment ref="N97" dT="2022-06-09T18:25:02.34" personId="{D29AEBE1-B04B-4874-928A-76FE238BD040}" id="{4EC3E73F-E672-4926-9D13-F95298A4FFB2}">
    <text>Retirado da SC - 27° BPM</text>
  </threadedComment>
  <threadedComment ref="N98" dT="2022-06-09T18:26:54.58" personId="{D29AEBE1-B04B-4874-928A-76FE238BD040}" id="{AFB56E24-A63C-401D-835A-4517D9AC41EE}">
    <text>Estação sem energia - não foi possível testar o equipamento.</text>
  </threadedComment>
  <threadedComment ref="N99" dT="2022-06-09T18:28:29.74" personId="{D29AEBE1-B04B-4874-928A-76FE238BD040}" id="{150B1FCB-FB09-403C-AA43-C4BFD64FCFCA}">
    <text>Equipamento reiniciando sozinho</text>
  </threadedComment>
  <threadedComment ref="N101" dT="2022-06-09T18:31:21.63" personId="{D29AEBE1-B04B-4874-928A-76FE238BD040}" id="{5A508033-B5E8-4D57-B71C-13D5EDE1BEFA}">
    <text>Visor não responde (Flat do teclado danificado)</text>
  </threadedComment>
  <threadedComment ref="N102" dT="2022-06-09T18:32:25.02" personId="{D29AEBE1-B04B-4874-928A-76FE238BD040}" id="{9F559011-2F76-494C-9857-8E577432F419}">
    <text>Em bancada para testes</text>
  </threadedComment>
  <threadedComment ref="N105" dT="2022-06-09T18:43:58.00" personId="{D29AEBE1-B04B-4874-928A-76FE238BD040}" id="{FB17F8AF-C1CB-441A-A1AF-F694888FE01B}">
    <text>Desde 2014 em manutenção: Sem disponibilidade de peças.</text>
  </threadedComment>
  <threadedComment ref="N106" dT="2022-06-09T18:45:26.85" personId="{D29AEBE1-B04B-4874-928A-76FE238BD040}" id="{D162A148-D5A3-4451-B271-FB37D3012049}">
    <text>Termohigrômetro da estação SC-27°BPM foi recebido da estação da SG-UERJ, no dia 27/08/2015.</text>
  </threadedComment>
  <threadedComment ref="G111" dT="2022-06-09T18:47:37.62" personId="{D29AEBE1-B04B-4874-928A-76FE238BD040}" id="{DC545808-0AA4-4C94-9EFC-2B462CDB9DF7}">
    <text>Não foi possível identificar os números de série da estação SC-27 BPM, pois as etiquetas dos equipamentos estavam danificadas, portanto não permitindo a visualização.</text>
  </threadedComment>
  <threadedComment ref="N123" dT="2022-06-09T19:06:47.81" personId="{D29AEBE1-B04B-4874-928A-76FE238BD040}" id="{6B36D425-540F-4E41-B2D9-7EBF7CFB4B17}">
    <text>Risco de queda.</text>
  </threadedComment>
  <threadedComment ref="N127" dT="2022-06-09T19:13:36.90" personId="{D29AEBE1-B04B-4874-928A-76FE238BD040}" id="{A2D7EE87-88BA-4FEA-ADAD-8CC11589533C}">
    <text>Desde 2015 em manutenção: Sem disponibilidade de peças.</text>
  </threadedComment>
  <threadedComment ref="N127" dT="2022-06-09T21:02:56.90" personId="{D29AEBE1-B04B-4874-928A-76FE238BD040}" id="{CECB6D06-1814-48FE-8E43-FD7D7AD2E338}" parentId="{A2D7EE87-88BA-4FEA-ADAD-8CC11589533C}">
    <text>No dia 09.05 foi retirado o transformador do gerador de ozonio e colocado no AC 32M do Engenhão</text>
  </threadedComment>
  <threadedComment ref="N146" dT="2022-06-09T20:05:11.17" personId="{D29AEBE1-B04B-4874-928A-76FE238BD040}" id="{AEBCDEFB-9DF1-4E1A-85CC-6ABDB0CAAD63}">
    <text>Sem disponibilidade de peças.</text>
  </threadedComment>
  <threadedComment ref="N149" dT="2022-06-09T20:11:39.01" personId="{D29AEBE1-B04B-4874-928A-76FE238BD040}" id="{41A81FB6-76F0-4460-A607-EBE99E26CE7F}">
    <text>Não foi possível testar durante visita</text>
  </threadedComment>
  <threadedComment ref="N150" dT="2022-06-09T20:25:39.94" personId="{D29AEBE1-B04B-4874-928A-76FE238BD040}" id="{4D77D572-8AFF-42AC-BE84-ABBCAB52A1EB}">
    <text>3 -Termohigrômetro da estação SG-UERJ foi recebido da estação da RJ-São Conrado, no dia 14/01/2016.
7- Termohigrômetro da estação SC-27°BPM foi recebido da estação da SG-UERJ, no dia 27/08/2015.</text>
  </threadedComment>
  <threadedComment ref="N155" dT="2022-06-09T20:22:18.97" personId="{D29AEBE1-B04B-4874-928A-76FE238BD040}" id="{E46A225D-6617-47CB-BB32-2BFC36331465}">
    <text>MUX:
GND: -18
IR Sup. (2749)
CO Sign (-834)
Causa provável: Faulty IR supply</text>
  </threadedComment>
  <threadedComment ref="N156" dT="2022-06-09T20:23:42.49" personId="{D29AEBE1-B04B-4874-928A-76FE238BD040}" id="{70160947-7C60-4179-B531-5E06F3971769}">
    <text>Precisa trocar o filtro de ar zero</text>
  </threadedComment>
  <threadedComment ref="N162" dT="2022-06-09T20:55:56.61" personId="{D29AEBE1-B04B-4874-928A-76FE238BD040}" id="{F34433C5-DA47-4FAA-A879-417EA7D3327B}">
    <text>- Placa do meio queimou, regulador de tensão que fica no meio da placa queimou. 
- Fusível da tomada ruim</text>
  </threadedComment>
  <threadedComment ref="N169" dT="2022-06-09T20:41:16.62" personId="{D29AEBE1-B04B-4874-928A-76FE238BD040}" id="{BE141C8C-2572-4125-B559-4D30ABA7E69F}">
    <text>Vazamento de água - resolvido
fusível queimado - resolvido
verificar fonte (sinal sonoro)</text>
  </threadedComment>
  <threadedComment ref="N172" dT="2022-06-09T20:45:12.14" personId="{D29AEBE1-B04B-4874-928A-76FE238BD040}" id="{DDC7B27A-7FC4-4867-901F-BAF1FB5CB21D}">
    <text>Equipamento reserva</text>
  </threadedComment>
  <threadedComment ref="N173" dT="2022-06-09T20:46:25.93" personId="{D29AEBE1-B04B-4874-928A-76FE238BD040}" id="{728584FE-5F01-4A96-9090-629325AB21F1}">
    <text>Falta gerador de H2
Trocar sensor sample flow</text>
  </threadedComment>
  <threadedComment ref="N179" dT="2022-06-09T21:05:58.91" personId="{D29AEBE1-B04B-4874-928A-76FE238BD040}" id="{4EF92C8E-6475-4717-B0BA-EE5FF9D65FF5}">
    <text>Sem placas de acesso remoto</text>
  </threadedComment>
  <threadedComment ref="N180" dT="2022-06-09T21:06:20.44" personId="{D29AEBE1-B04B-4874-928A-76FE238BD040}" id="{32153823-020B-49D3-B320-35EECE93D2E8}">
    <text>Sem a placa microtrês</text>
  </threadedComment>
  <threadedComment ref="N182" dT="2022-06-09T21:08:37.75" personId="{D29AEBE1-B04B-4874-928A-76FE238BD040}" id="{99E37ADA-BBD8-4B57-9C17-15EB02DEF188}">
    <text>Substituir sensor do sample flow</text>
  </threadedComment>
  <threadedComment ref="N183" dT="2022-06-09T21:10:52.15" personId="{D29AEBE1-B04B-4874-928A-76FE238BD040}" id="{A0D9B891-1A60-49E1-AFA4-68874A0F4069}">
    <text>Reparo em 06/05/2022</text>
  </threadedComment>
  <threadedComment ref="N184" dT="2022-06-09T21:13:09.16" personId="{D29AEBE1-B04B-4874-928A-76FE238BD040}" id="{5E5B9758-B328-4A77-BA67-D75191A8F7BB}">
    <text>Trocar o'ring da tampa do tanque
Não gera h2 (célula de H2)</text>
  </threadedComment>
  <threadedComment ref="N185" dT="2022-06-09T21:14:08.07" personId="{D29AEBE1-B04B-4874-928A-76FE238BD040}" id="{08A8D226-B158-45D3-9B2B-92717FFBA186}">
    <text>Placa do visor e fonte aproveitáveis</text>
  </threadedComment>
  <threadedComment ref="N186" dT="2022-06-09T21:16:34.78" personId="{D29AEBE1-B04B-4874-928A-76FE238BD040}" id="{464638D5-53E6-4E40-84E0-995A7103A2E6}">
    <text>Falta gerador de H2
Capilar 4 entupido - sem estoque
Equipamento funcionando (Retirar capilar de sucata para recuperá-lo)</text>
  </threadedComment>
  <threadedComment ref="N187" dT="2022-06-09T21:17:38.18" personId="{D29AEBE1-B04B-4874-928A-76FE238BD040}" id="{F749DD3C-E71A-4370-A10F-AA09517747B2}">
    <text>Substituir sensor de sample flow</text>
  </threadedComment>
  <threadedComment ref="N188" dT="2022-06-09T21:18:36.52" personId="{D29AEBE1-B04B-4874-928A-76FE238BD040}" id="{F057AD37-65DD-4F4B-8089-AB0E5E8C366B}">
    <text>Substituir sensor sample flow</text>
  </threadedComment>
  <threadedComment ref="N189" dT="2022-06-09T21:20:15.29" personId="{D29AEBE1-B04B-4874-928A-76FE238BD040}" id="{BB9D57C8-5403-4603-9671-085B4127BC3C}">
    <text>Placa de controle em falha
Cabo do sensor de fluxo de h2 danificado
Célula de h2 em baixa produção (máx 217 mBar)</text>
  </threadedComment>
  <threadedComment ref="N194" dT="2022-06-09T21:17:38.18" personId="{D29AEBE1-B04B-4874-928A-76FE238BD040}" id="{8EF39C82-33FF-4809-A846-6F03AA57E8AF}">
    <text>Substituir sensor de sample flow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64" dT="2022-06-09T16:13:27.42" personId="{D29AEBE1-B04B-4874-928A-76FE238BD040}" id="{9CEED713-A98D-457D-BE60-08ABB41BF5E3}">
    <text>6- Termohigrômetro da estação RJ-Van foi trocado com da estação da RJ-Taquara, no dia 27/08/2015.</text>
  </threadedComment>
  <threadedComment ref="F112" dT="2022-06-09T18:47:37.62" personId="{D29AEBE1-B04B-4874-928A-76FE238BD040}" id="{0CC67B96-B10F-4A45-B5E6-FAF9CD28BB93}">
    <text>Não foi possível identificar os números de série da estação SC-27 BPM, pois as etiquetas dos equipamentos estavam danificadas, portanto não permitindo a visualização.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200"/>
  <sheetViews>
    <sheetView showGridLines="0" tabSelected="1" zoomScaleNormal="100" workbookViewId="0">
      <pane ySplit="9" topLeftCell="A10" activePane="bottomLeft" state="frozen"/>
      <selection pane="bottomLeft" activeCell="F197" sqref="F197"/>
    </sheetView>
  </sheetViews>
  <sheetFormatPr defaultRowHeight="12.75" x14ac:dyDescent="0.2"/>
  <cols>
    <col min="1" max="1" width="2.28515625" customWidth="1"/>
    <col min="2" max="2" width="5.7109375" bestFit="1" customWidth="1"/>
    <col min="3" max="3" width="15.140625" bestFit="1" customWidth="1"/>
    <col min="4" max="4" width="17" customWidth="1"/>
    <col min="5" max="6" width="11.42578125" bestFit="1" customWidth="1"/>
    <col min="7" max="7" width="14.140625" bestFit="1" customWidth="1"/>
    <col min="8" max="8" width="7.5703125" bestFit="1" customWidth="1"/>
    <col min="9" max="9" width="13.42578125" bestFit="1" customWidth="1"/>
    <col min="10" max="10" width="8" style="1" bestFit="1" customWidth="1"/>
    <col min="11" max="11" width="10.5703125" customWidth="1"/>
    <col min="12" max="12" width="11" bestFit="1" customWidth="1"/>
    <col min="13" max="13" width="11.28515625" customWidth="1"/>
    <col min="14" max="14" width="11.42578125" bestFit="1" customWidth="1"/>
    <col min="256" max="256" width="2.28515625" customWidth="1"/>
    <col min="257" max="257" width="14" customWidth="1"/>
    <col min="258" max="258" width="17" customWidth="1"/>
    <col min="259" max="259" width="11.140625" bestFit="1" customWidth="1"/>
    <col min="260" max="260" width="11.42578125" bestFit="1" customWidth="1"/>
    <col min="261" max="261" width="14.140625" bestFit="1" customWidth="1"/>
    <col min="262" max="262" width="11.28515625" customWidth="1"/>
    <col min="263" max="263" width="12.7109375" bestFit="1" customWidth="1"/>
    <col min="264" max="264" width="18.140625" customWidth="1"/>
    <col min="265" max="265" width="14.85546875" customWidth="1"/>
    <col min="266" max="266" width="16.140625" customWidth="1"/>
    <col min="267" max="267" width="11.85546875" customWidth="1"/>
    <col min="268" max="268" width="8.5703125" customWidth="1"/>
    <col min="269" max="269" width="11.28515625" customWidth="1"/>
    <col min="270" max="270" width="2.28515625" customWidth="1"/>
    <col min="512" max="512" width="2.28515625" customWidth="1"/>
    <col min="513" max="513" width="14" customWidth="1"/>
    <col min="514" max="514" width="17" customWidth="1"/>
    <col min="515" max="515" width="11.140625" bestFit="1" customWidth="1"/>
    <col min="516" max="516" width="11.42578125" bestFit="1" customWidth="1"/>
    <col min="517" max="517" width="14.140625" bestFit="1" customWidth="1"/>
    <col min="518" max="518" width="11.28515625" customWidth="1"/>
    <col min="519" max="519" width="12.7109375" bestFit="1" customWidth="1"/>
    <col min="520" max="520" width="18.140625" customWidth="1"/>
    <col min="521" max="521" width="14.85546875" customWidth="1"/>
    <col min="522" max="522" width="16.140625" customWidth="1"/>
    <col min="523" max="523" width="11.85546875" customWidth="1"/>
    <col min="524" max="524" width="8.5703125" customWidth="1"/>
    <col min="525" max="525" width="11.28515625" customWidth="1"/>
    <col min="526" max="526" width="2.28515625" customWidth="1"/>
    <col min="768" max="768" width="2.28515625" customWidth="1"/>
    <col min="769" max="769" width="14" customWidth="1"/>
    <col min="770" max="770" width="17" customWidth="1"/>
    <col min="771" max="771" width="11.140625" bestFit="1" customWidth="1"/>
    <col min="772" max="772" width="11.42578125" bestFit="1" customWidth="1"/>
    <col min="773" max="773" width="14.140625" bestFit="1" customWidth="1"/>
    <col min="774" max="774" width="11.28515625" customWidth="1"/>
    <col min="775" max="775" width="12.7109375" bestFit="1" customWidth="1"/>
    <col min="776" max="776" width="18.140625" customWidth="1"/>
    <col min="777" max="777" width="14.85546875" customWidth="1"/>
    <col min="778" max="778" width="16.140625" customWidth="1"/>
    <col min="779" max="779" width="11.85546875" customWidth="1"/>
    <col min="780" max="780" width="8.5703125" customWidth="1"/>
    <col min="781" max="781" width="11.28515625" customWidth="1"/>
    <col min="782" max="782" width="2.28515625" customWidth="1"/>
    <col min="1024" max="1024" width="2.28515625" customWidth="1"/>
    <col min="1025" max="1025" width="14" customWidth="1"/>
    <col min="1026" max="1026" width="17" customWidth="1"/>
    <col min="1027" max="1027" width="11.140625" bestFit="1" customWidth="1"/>
    <col min="1028" max="1028" width="11.42578125" bestFit="1" customWidth="1"/>
    <col min="1029" max="1029" width="14.140625" bestFit="1" customWidth="1"/>
    <col min="1030" max="1030" width="11.28515625" customWidth="1"/>
    <col min="1031" max="1031" width="12.7109375" bestFit="1" customWidth="1"/>
    <col min="1032" max="1032" width="18.140625" customWidth="1"/>
    <col min="1033" max="1033" width="14.85546875" customWidth="1"/>
    <col min="1034" max="1034" width="16.140625" customWidth="1"/>
    <col min="1035" max="1035" width="11.85546875" customWidth="1"/>
    <col min="1036" max="1036" width="8.5703125" customWidth="1"/>
    <col min="1037" max="1037" width="11.28515625" customWidth="1"/>
    <col min="1038" max="1038" width="2.28515625" customWidth="1"/>
    <col min="1280" max="1280" width="2.28515625" customWidth="1"/>
    <col min="1281" max="1281" width="14" customWidth="1"/>
    <col min="1282" max="1282" width="17" customWidth="1"/>
    <col min="1283" max="1283" width="11.140625" bestFit="1" customWidth="1"/>
    <col min="1284" max="1284" width="11.42578125" bestFit="1" customWidth="1"/>
    <col min="1285" max="1285" width="14.140625" bestFit="1" customWidth="1"/>
    <col min="1286" max="1286" width="11.28515625" customWidth="1"/>
    <col min="1287" max="1287" width="12.7109375" bestFit="1" customWidth="1"/>
    <col min="1288" max="1288" width="18.140625" customWidth="1"/>
    <col min="1289" max="1289" width="14.85546875" customWidth="1"/>
    <col min="1290" max="1290" width="16.140625" customWidth="1"/>
    <col min="1291" max="1291" width="11.85546875" customWidth="1"/>
    <col min="1292" max="1292" width="8.5703125" customWidth="1"/>
    <col min="1293" max="1293" width="11.28515625" customWidth="1"/>
    <col min="1294" max="1294" width="2.28515625" customWidth="1"/>
    <col min="1536" max="1536" width="2.28515625" customWidth="1"/>
    <col min="1537" max="1537" width="14" customWidth="1"/>
    <col min="1538" max="1538" width="17" customWidth="1"/>
    <col min="1539" max="1539" width="11.140625" bestFit="1" customWidth="1"/>
    <col min="1540" max="1540" width="11.42578125" bestFit="1" customWidth="1"/>
    <col min="1541" max="1541" width="14.140625" bestFit="1" customWidth="1"/>
    <col min="1542" max="1542" width="11.28515625" customWidth="1"/>
    <col min="1543" max="1543" width="12.7109375" bestFit="1" customWidth="1"/>
    <col min="1544" max="1544" width="18.140625" customWidth="1"/>
    <col min="1545" max="1545" width="14.85546875" customWidth="1"/>
    <col min="1546" max="1546" width="16.140625" customWidth="1"/>
    <col min="1547" max="1547" width="11.85546875" customWidth="1"/>
    <col min="1548" max="1548" width="8.5703125" customWidth="1"/>
    <col min="1549" max="1549" width="11.28515625" customWidth="1"/>
    <col min="1550" max="1550" width="2.28515625" customWidth="1"/>
    <col min="1792" max="1792" width="2.28515625" customWidth="1"/>
    <col min="1793" max="1793" width="14" customWidth="1"/>
    <col min="1794" max="1794" width="17" customWidth="1"/>
    <col min="1795" max="1795" width="11.140625" bestFit="1" customWidth="1"/>
    <col min="1796" max="1796" width="11.42578125" bestFit="1" customWidth="1"/>
    <col min="1797" max="1797" width="14.140625" bestFit="1" customWidth="1"/>
    <col min="1798" max="1798" width="11.28515625" customWidth="1"/>
    <col min="1799" max="1799" width="12.7109375" bestFit="1" customWidth="1"/>
    <col min="1800" max="1800" width="18.140625" customWidth="1"/>
    <col min="1801" max="1801" width="14.85546875" customWidth="1"/>
    <col min="1802" max="1802" width="16.140625" customWidth="1"/>
    <col min="1803" max="1803" width="11.85546875" customWidth="1"/>
    <col min="1804" max="1804" width="8.5703125" customWidth="1"/>
    <col min="1805" max="1805" width="11.28515625" customWidth="1"/>
    <col min="1806" max="1806" width="2.28515625" customWidth="1"/>
    <col min="2048" max="2048" width="2.28515625" customWidth="1"/>
    <col min="2049" max="2049" width="14" customWidth="1"/>
    <col min="2050" max="2050" width="17" customWidth="1"/>
    <col min="2051" max="2051" width="11.140625" bestFit="1" customWidth="1"/>
    <col min="2052" max="2052" width="11.42578125" bestFit="1" customWidth="1"/>
    <col min="2053" max="2053" width="14.140625" bestFit="1" customWidth="1"/>
    <col min="2054" max="2054" width="11.28515625" customWidth="1"/>
    <col min="2055" max="2055" width="12.7109375" bestFit="1" customWidth="1"/>
    <col min="2056" max="2056" width="18.140625" customWidth="1"/>
    <col min="2057" max="2057" width="14.85546875" customWidth="1"/>
    <col min="2058" max="2058" width="16.140625" customWidth="1"/>
    <col min="2059" max="2059" width="11.85546875" customWidth="1"/>
    <col min="2060" max="2060" width="8.5703125" customWidth="1"/>
    <col min="2061" max="2061" width="11.28515625" customWidth="1"/>
    <col min="2062" max="2062" width="2.28515625" customWidth="1"/>
    <col min="2304" max="2304" width="2.28515625" customWidth="1"/>
    <col min="2305" max="2305" width="14" customWidth="1"/>
    <col min="2306" max="2306" width="17" customWidth="1"/>
    <col min="2307" max="2307" width="11.140625" bestFit="1" customWidth="1"/>
    <col min="2308" max="2308" width="11.42578125" bestFit="1" customWidth="1"/>
    <col min="2309" max="2309" width="14.140625" bestFit="1" customWidth="1"/>
    <col min="2310" max="2310" width="11.28515625" customWidth="1"/>
    <col min="2311" max="2311" width="12.7109375" bestFit="1" customWidth="1"/>
    <col min="2312" max="2312" width="18.140625" customWidth="1"/>
    <col min="2313" max="2313" width="14.85546875" customWidth="1"/>
    <col min="2314" max="2314" width="16.140625" customWidth="1"/>
    <col min="2315" max="2315" width="11.85546875" customWidth="1"/>
    <col min="2316" max="2316" width="8.5703125" customWidth="1"/>
    <col min="2317" max="2317" width="11.28515625" customWidth="1"/>
    <col min="2318" max="2318" width="2.28515625" customWidth="1"/>
    <col min="2560" max="2560" width="2.28515625" customWidth="1"/>
    <col min="2561" max="2561" width="14" customWidth="1"/>
    <col min="2562" max="2562" width="17" customWidth="1"/>
    <col min="2563" max="2563" width="11.140625" bestFit="1" customWidth="1"/>
    <col min="2564" max="2564" width="11.42578125" bestFit="1" customWidth="1"/>
    <col min="2565" max="2565" width="14.140625" bestFit="1" customWidth="1"/>
    <col min="2566" max="2566" width="11.28515625" customWidth="1"/>
    <col min="2567" max="2567" width="12.7109375" bestFit="1" customWidth="1"/>
    <col min="2568" max="2568" width="18.140625" customWidth="1"/>
    <col min="2569" max="2569" width="14.85546875" customWidth="1"/>
    <col min="2570" max="2570" width="16.140625" customWidth="1"/>
    <col min="2571" max="2571" width="11.85546875" customWidth="1"/>
    <col min="2572" max="2572" width="8.5703125" customWidth="1"/>
    <col min="2573" max="2573" width="11.28515625" customWidth="1"/>
    <col min="2574" max="2574" width="2.28515625" customWidth="1"/>
    <col min="2816" max="2816" width="2.28515625" customWidth="1"/>
    <col min="2817" max="2817" width="14" customWidth="1"/>
    <col min="2818" max="2818" width="17" customWidth="1"/>
    <col min="2819" max="2819" width="11.140625" bestFit="1" customWidth="1"/>
    <col min="2820" max="2820" width="11.42578125" bestFit="1" customWidth="1"/>
    <col min="2821" max="2821" width="14.140625" bestFit="1" customWidth="1"/>
    <col min="2822" max="2822" width="11.28515625" customWidth="1"/>
    <col min="2823" max="2823" width="12.7109375" bestFit="1" customWidth="1"/>
    <col min="2824" max="2824" width="18.140625" customWidth="1"/>
    <col min="2825" max="2825" width="14.85546875" customWidth="1"/>
    <col min="2826" max="2826" width="16.140625" customWidth="1"/>
    <col min="2827" max="2827" width="11.85546875" customWidth="1"/>
    <col min="2828" max="2828" width="8.5703125" customWidth="1"/>
    <col min="2829" max="2829" width="11.28515625" customWidth="1"/>
    <col min="2830" max="2830" width="2.28515625" customWidth="1"/>
    <col min="3072" max="3072" width="2.28515625" customWidth="1"/>
    <col min="3073" max="3073" width="14" customWidth="1"/>
    <col min="3074" max="3074" width="17" customWidth="1"/>
    <col min="3075" max="3075" width="11.140625" bestFit="1" customWidth="1"/>
    <col min="3076" max="3076" width="11.42578125" bestFit="1" customWidth="1"/>
    <col min="3077" max="3077" width="14.140625" bestFit="1" customWidth="1"/>
    <col min="3078" max="3078" width="11.28515625" customWidth="1"/>
    <col min="3079" max="3079" width="12.7109375" bestFit="1" customWidth="1"/>
    <col min="3080" max="3080" width="18.140625" customWidth="1"/>
    <col min="3081" max="3081" width="14.85546875" customWidth="1"/>
    <col min="3082" max="3082" width="16.140625" customWidth="1"/>
    <col min="3083" max="3083" width="11.85546875" customWidth="1"/>
    <col min="3084" max="3084" width="8.5703125" customWidth="1"/>
    <col min="3085" max="3085" width="11.28515625" customWidth="1"/>
    <col min="3086" max="3086" width="2.28515625" customWidth="1"/>
    <col min="3328" max="3328" width="2.28515625" customWidth="1"/>
    <col min="3329" max="3329" width="14" customWidth="1"/>
    <col min="3330" max="3330" width="17" customWidth="1"/>
    <col min="3331" max="3331" width="11.140625" bestFit="1" customWidth="1"/>
    <col min="3332" max="3332" width="11.42578125" bestFit="1" customWidth="1"/>
    <col min="3333" max="3333" width="14.140625" bestFit="1" customWidth="1"/>
    <col min="3334" max="3334" width="11.28515625" customWidth="1"/>
    <col min="3335" max="3335" width="12.7109375" bestFit="1" customWidth="1"/>
    <col min="3336" max="3336" width="18.140625" customWidth="1"/>
    <col min="3337" max="3337" width="14.85546875" customWidth="1"/>
    <col min="3338" max="3338" width="16.140625" customWidth="1"/>
    <col min="3339" max="3339" width="11.85546875" customWidth="1"/>
    <col min="3340" max="3340" width="8.5703125" customWidth="1"/>
    <col min="3341" max="3341" width="11.28515625" customWidth="1"/>
    <col min="3342" max="3342" width="2.28515625" customWidth="1"/>
    <col min="3584" max="3584" width="2.28515625" customWidth="1"/>
    <col min="3585" max="3585" width="14" customWidth="1"/>
    <col min="3586" max="3586" width="17" customWidth="1"/>
    <col min="3587" max="3587" width="11.140625" bestFit="1" customWidth="1"/>
    <col min="3588" max="3588" width="11.42578125" bestFit="1" customWidth="1"/>
    <col min="3589" max="3589" width="14.140625" bestFit="1" customWidth="1"/>
    <col min="3590" max="3590" width="11.28515625" customWidth="1"/>
    <col min="3591" max="3591" width="12.7109375" bestFit="1" customWidth="1"/>
    <col min="3592" max="3592" width="18.140625" customWidth="1"/>
    <col min="3593" max="3593" width="14.85546875" customWidth="1"/>
    <col min="3594" max="3594" width="16.140625" customWidth="1"/>
    <col min="3595" max="3595" width="11.85546875" customWidth="1"/>
    <col min="3596" max="3596" width="8.5703125" customWidth="1"/>
    <col min="3597" max="3597" width="11.28515625" customWidth="1"/>
    <col min="3598" max="3598" width="2.28515625" customWidth="1"/>
    <col min="3840" max="3840" width="2.28515625" customWidth="1"/>
    <col min="3841" max="3841" width="14" customWidth="1"/>
    <col min="3842" max="3842" width="17" customWidth="1"/>
    <col min="3843" max="3843" width="11.140625" bestFit="1" customWidth="1"/>
    <col min="3844" max="3844" width="11.42578125" bestFit="1" customWidth="1"/>
    <col min="3845" max="3845" width="14.140625" bestFit="1" customWidth="1"/>
    <col min="3846" max="3846" width="11.28515625" customWidth="1"/>
    <col min="3847" max="3847" width="12.7109375" bestFit="1" customWidth="1"/>
    <col min="3848" max="3848" width="18.140625" customWidth="1"/>
    <col min="3849" max="3849" width="14.85546875" customWidth="1"/>
    <col min="3850" max="3850" width="16.140625" customWidth="1"/>
    <col min="3851" max="3851" width="11.85546875" customWidth="1"/>
    <col min="3852" max="3852" width="8.5703125" customWidth="1"/>
    <col min="3853" max="3853" width="11.28515625" customWidth="1"/>
    <col min="3854" max="3854" width="2.28515625" customWidth="1"/>
    <col min="4096" max="4096" width="2.28515625" customWidth="1"/>
    <col min="4097" max="4097" width="14" customWidth="1"/>
    <col min="4098" max="4098" width="17" customWidth="1"/>
    <col min="4099" max="4099" width="11.140625" bestFit="1" customWidth="1"/>
    <col min="4100" max="4100" width="11.42578125" bestFit="1" customWidth="1"/>
    <col min="4101" max="4101" width="14.140625" bestFit="1" customWidth="1"/>
    <col min="4102" max="4102" width="11.28515625" customWidth="1"/>
    <col min="4103" max="4103" width="12.7109375" bestFit="1" customWidth="1"/>
    <col min="4104" max="4104" width="18.140625" customWidth="1"/>
    <col min="4105" max="4105" width="14.85546875" customWidth="1"/>
    <col min="4106" max="4106" width="16.140625" customWidth="1"/>
    <col min="4107" max="4107" width="11.85546875" customWidth="1"/>
    <col min="4108" max="4108" width="8.5703125" customWidth="1"/>
    <col min="4109" max="4109" width="11.28515625" customWidth="1"/>
    <col min="4110" max="4110" width="2.28515625" customWidth="1"/>
    <col min="4352" max="4352" width="2.28515625" customWidth="1"/>
    <col min="4353" max="4353" width="14" customWidth="1"/>
    <col min="4354" max="4354" width="17" customWidth="1"/>
    <col min="4355" max="4355" width="11.140625" bestFit="1" customWidth="1"/>
    <col min="4356" max="4356" width="11.42578125" bestFit="1" customWidth="1"/>
    <col min="4357" max="4357" width="14.140625" bestFit="1" customWidth="1"/>
    <col min="4358" max="4358" width="11.28515625" customWidth="1"/>
    <col min="4359" max="4359" width="12.7109375" bestFit="1" customWidth="1"/>
    <col min="4360" max="4360" width="18.140625" customWidth="1"/>
    <col min="4361" max="4361" width="14.85546875" customWidth="1"/>
    <col min="4362" max="4362" width="16.140625" customWidth="1"/>
    <col min="4363" max="4363" width="11.85546875" customWidth="1"/>
    <col min="4364" max="4364" width="8.5703125" customWidth="1"/>
    <col min="4365" max="4365" width="11.28515625" customWidth="1"/>
    <col min="4366" max="4366" width="2.28515625" customWidth="1"/>
    <col min="4608" max="4608" width="2.28515625" customWidth="1"/>
    <col min="4609" max="4609" width="14" customWidth="1"/>
    <col min="4610" max="4610" width="17" customWidth="1"/>
    <col min="4611" max="4611" width="11.140625" bestFit="1" customWidth="1"/>
    <col min="4612" max="4612" width="11.42578125" bestFit="1" customWidth="1"/>
    <col min="4613" max="4613" width="14.140625" bestFit="1" customWidth="1"/>
    <col min="4614" max="4614" width="11.28515625" customWidth="1"/>
    <col min="4615" max="4615" width="12.7109375" bestFit="1" customWidth="1"/>
    <col min="4616" max="4616" width="18.140625" customWidth="1"/>
    <col min="4617" max="4617" width="14.85546875" customWidth="1"/>
    <col min="4618" max="4618" width="16.140625" customWidth="1"/>
    <col min="4619" max="4619" width="11.85546875" customWidth="1"/>
    <col min="4620" max="4620" width="8.5703125" customWidth="1"/>
    <col min="4621" max="4621" width="11.28515625" customWidth="1"/>
    <col min="4622" max="4622" width="2.28515625" customWidth="1"/>
    <col min="4864" max="4864" width="2.28515625" customWidth="1"/>
    <col min="4865" max="4865" width="14" customWidth="1"/>
    <col min="4866" max="4866" width="17" customWidth="1"/>
    <col min="4867" max="4867" width="11.140625" bestFit="1" customWidth="1"/>
    <col min="4868" max="4868" width="11.42578125" bestFit="1" customWidth="1"/>
    <col min="4869" max="4869" width="14.140625" bestFit="1" customWidth="1"/>
    <col min="4870" max="4870" width="11.28515625" customWidth="1"/>
    <col min="4871" max="4871" width="12.7109375" bestFit="1" customWidth="1"/>
    <col min="4872" max="4872" width="18.140625" customWidth="1"/>
    <col min="4873" max="4873" width="14.85546875" customWidth="1"/>
    <col min="4874" max="4874" width="16.140625" customWidth="1"/>
    <col min="4875" max="4875" width="11.85546875" customWidth="1"/>
    <col min="4876" max="4876" width="8.5703125" customWidth="1"/>
    <col min="4877" max="4877" width="11.28515625" customWidth="1"/>
    <col min="4878" max="4878" width="2.28515625" customWidth="1"/>
    <col min="5120" max="5120" width="2.28515625" customWidth="1"/>
    <col min="5121" max="5121" width="14" customWidth="1"/>
    <col min="5122" max="5122" width="17" customWidth="1"/>
    <col min="5123" max="5123" width="11.140625" bestFit="1" customWidth="1"/>
    <col min="5124" max="5124" width="11.42578125" bestFit="1" customWidth="1"/>
    <col min="5125" max="5125" width="14.140625" bestFit="1" customWidth="1"/>
    <col min="5126" max="5126" width="11.28515625" customWidth="1"/>
    <col min="5127" max="5127" width="12.7109375" bestFit="1" customWidth="1"/>
    <col min="5128" max="5128" width="18.140625" customWidth="1"/>
    <col min="5129" max="5129" width="14.85546875" customWidth="1"/>
    <col min="5130" max="5130" width="16.140625" customWidth="1"/>
    <col min="5131" max="5131" width="11.85546875" customWidth="1"/>
    <col min="5132" max="5132" width="8.5703125" customWidth="1"/>
    <col min="5133" max="5133" width="11.28515625" customWidth="1"/>
    <col min="5134" max="5134" width="2.28515625" customWidth="1"/>
    <col min="5376" max="5376" width="2.28515625" customWidth="1"/>
    <col min="5377" max="5377" width="14" customWidth="1"/>
    <col min="5378" max="5378" width="17" customWidth="1"/>
    <col min="5379" max="5379" width="11.140625" bestFit="1" customWidth="1"/>
    <col min="5380" max="5380" width="11.42578125" bestFit="1" customWidth="1"/>
    <col min="5381" max="5381" width="14.140625" bestFit="1" customWidth="1"/>
    <col min="5382" max="5382" width="11.28515625" customWidth="1"/>
    <col min="5383" max="5383" width="12.7109375" bestFit="1" customWidth="1"/>
    <col min="5384" max="5384" width="18.140625" customWidth="1"/>
    <col min="5385" max="5385" width="14.85546875" customWidth="1"/>
    <col min="5386" max="5386" width="16.140625" customWidth="1"/>
    <col min="5387" max="5387" width="11.85546875" customWidth="1"/>
    <col min="5388" max="5388" width="8.5703125" customWidth="1"/>
    <col min="5389" max="5389" width="11.28515625" customWidth="1"/>
    <col min="5390" max="5390" width="2.28515625" customWidth="1"/>
    <col min="5632" max="5632" width="2.28515625" customWidth="1"/>
    <col min="5633" max="5633" width="14" customWidth="1"/>
    <col min="5634" max="5634" width="17" customWidth="1"/>
    <col min="5635" max="5635" width="11.140625" bestFit="1" customWidth="1"/>
    <col min="5636" max="5636" width="11.42578125" bestFit="1" customWidth="1"/>
    <col min="5637" max="5637" width="14.140625" bestFit="1" customWidth="1"/>
    <col min="5638" max="5638" width="11.28515625" customWidth="1"/>
    <col min="5639" max="5639" width="12.7109375" bestFit="1" customWidth="1"/>
    <col min="5640" max="5640" width="18.140625" customWidth="1"/>
    <col min="5641" max="5641" width="14.85546875" customWidth="1"/>
    <col min="5642" max="5642" width="16.140625" customWidth="1"/>
    <col min="5643" max="5643" width="11.85546875" customWidth="1"/>
    <col min="5644" max="5644" width="8.5703125" customWidth="1"/>
    <col min="5645" max="5645" width="11.28515625" customWidth="1"/>
    <col min="5646" max="5646" width="2.28515625" customWidth="1"/>
    <col min="5888" max="5888" width="2.28515625" customWidth="1"/>
    <col min="5889" max="5889" width="14" customWidth="1"/>
    <col min="5890" max="5890" width="17" customWidth="1"/>
    <col min="5891" max="5891" width="11.140625" bestFit="1" customWidth="1"/>
    <col min="5892" max="5892" width="11.42578125" bestFit="1" customWidth="1"/>
    <col min="5893" max="5893" width="14.140625" bestFit="1" customWidth="1"/>
    <col min="5894" max="5894" width="11.28515625" customWidth="1"/>
    <col min="5895" max="5895" width="12.7109375" bestFit="1" customWidth="1"/>
    <col min="5896" max="5896" width="18.140625" customWidth="1"/>
    <col min="5897" max="5897" width="14.85546875" customWidth="1"/>
    <col min="5898" max="5898" width="16.140625" customWidth="1"/>
    <col min="5899" max="5899" width="11.85546875" customWidth="1"/>
    <col min="5900" max="5900" width="8.5703125" customWidth="1"/>
    <col min="5901" max="5901" width="11.28515625" customWidth="1"/>
    <col min="5902" max="5902" width="2.28515625" customWidth="1"/>
    <col min="6144" max="6144" width="2.28515625" customWidth="1"/>
    <col min="6145" max="6145" width="14" customWidth="1"/>
    <col min="6146" max="6146" width="17" customWidth="1"/>
    <col min="6147" max="6147" width="11.140625" bestFit="1" customWidth="1"/>
    <col min="6148" max="6148" width="11.42578125" bestFit="1" customWidth="1"/>
    <col min="6149" max="6149" width="14.140625" bestFit="1" customWidth="1"/>
    <col min="6150" max="6150" width="11.28515625" customWidth="1"/>
    <col min="6151" max="6151" width="12.7109375" bestFit="1" customWidth="1"/>
    <col min="6152" max="6152" width="18.140625" customWidth="1"/>
    <col min="6153" max="6153" width="14.85546875" customWidth="1"/>
    <col min="6154" max="6154" width="16.140625" customWidth="1"/>
    <col min="6155" max="6155" width="11.85546875" customWidth="1"/>
    <col min="6156" max="6156" width="8.5703125" customWidth="1"/>
    <col min="6157" max="6157" width="11.28515625" customWidth="1"/>
    <col min="6158" max="6158" width="2.28515625" customWidth="1"/>
    <col min="6400" max="6400" width="2.28515625" customWidth="1"/>
    <col min="6401" max="6401" width="14" customWidth="1"/>
    <col min="6402" max="6402" width="17" customWidth="1"/>
    <col min="6403" max="6403" width="11.140625" bestFit="1" customWidth="1"/>
    <col min="6404" max="6404" width="11.42578125" bestFit="1" customWidth="1"/>
    <col min="6405" max="6405" width="14.140625" bestFit="1" customWidth="1"/>
    <col min="6406" max="6406" width="11.28515625" customWidth="1"/>
    <col min="6407" max="6407" width="12.7109375" bestFit="1" customWidth="1"/>
    <col min="6408" max="6408" width="18.140625" customWidth="1"/>
    <col min="6409" max="6409" width="14.85546875" customWidth="1"/>
    <col min="6410" max="6410" width="16.140625" customWidth="1"/>
    <col min="6411" max="6411" width="11.85546875" customWidth="1"/>
    <col min="6412" max="6412" width="8.5703125" customWidth="1"/>
    <col min="6413" max="6413" width="11.28515625" customWidth="1"/>
    <col min="6414" max="6414" width="2.28515625" customWidth="1"/>
    <col min="6656" max="6656" width="2.28515625" customWidth="1"/>
    <col min="6657" max="6657" width="14" customWidth="1"/>
    <col min="6658" max="6658" width="17" customWidth="1"/>
    <col min="6659" max="6659" width="11.140625" bestFit="1" customWidth="1"/>
    <col min="6660" max="6660" width="11.42578125" bestFit="1" customWidth="1"/>
    <col min="6661" max="6661" width="14.140625" bestFit="1" customWidth="1"/>
    <col min="6662" max="6662" width="11.28515625" customWidth="1"/>
    <col min="6663" max="6663" width="12.7109375" bestFit="1" customWidth="1"/>
    <col min="6664" max="6664" width="18.140625" customWidth="1"/>
    <col min="6665" max="6665" width="14.85546875" customWidth="1"/>
    <col min="6666" max="6666" width="16.140625" customWidth="1"/>
    <col min="6667" max="6667" width="11.85546875" customWidth="1"/>
    <col min="6668" max="6668" width="8.5703125" customWidth="1"/>
    <col min="6669" max="6669" width="11.28515625" customWidth="1"/>
    <col min="6670" max="6670" width="2.28515625" customWidth="1"/>
    <col min="6912" max="6912" width="2.28515625" customWidth="1"/>
    <col min="6913" max="6913" width="14" customWidth="1"/>
    <col min="6914" max="6914" width="17" customWidth="1"/>
    <col min="6915" max="6915" width="11.140625" bestFit="1" customWidth="1"/>
    <col min="6916" max="6916" width="11.42578125" bestFit="1" customWidth="1"/>
    <col min="6917" max="6917" width="14.140625" bestFit="1" customWidth="1"/>
    <col min="6918" max="6918" width="11.28515625" customWidth="1"/>
    <col min="6919" max="6919" width="12.7109375" bestFit="1" customWidth="1"/>
    <col min="6920" max="6920" width="18.140625" customWidth="1"/>
    <col min="6921" max="6921" width="14.85546875" customWidth="1"/>
    <col min="6922" max="6922" width="16.140625" customWidth="1"/>
    <col min="6923" max="6923" width="11.85546875" customWidth="1"/>
    <col min="6924" max="6924" width="8.5703125" customWidth="1"/>
    <col min="6925" max="6925" width="11.28515625" customWidth="1"/>
    <col min="6926" max="6926" width="2.28515625" customWidth="1"/>
    <col min="7168" max="7168" width="2.28515625" customWidth="1"/>
    <col min="7169" max="7169" width="14" customWidth="1"/>
    <col min="7170" max="7170" width="17" customWidth="1"/>
    <col min="7171" max="7171" width="11.140625" bestFit="1" customWidth="1"/>
    <col min="7172" max="7172" width="11.42578125" bestFit="1" customWidth="1"/>
    <col min="7173" max="7173" width="14.140625" bestFit="1" customWidth="1"/>
    <col min="7174" max="7174" width="11.28515625" customWidth="1"/>
    <col min="7175" max="7175" width="12.7109375" bestFit="1" customWidth="1"/>
    <col min="7176" max="7176" width="18.140625" customWidth="1"/>
    <col min="7177" max="7177" width="14.85546875" customWidth="1"/>
    <col min="7178" max="7178" width="16.140625" customWidth="1"/>
    <col min="7179" max="7179" width="11.85546875" customWidth="1"/>
    <col min="7180" max="7180" width="8.5703125" customWidth="1"/>
    <col min="7181" max="7181" width="11.28515625" customWidth="1"/>
    <col min="7182" max="7182" width="2.28515625" customWidth="1"/>
    <col min="7424" max="7424" width="2.28515625" customWidth="1"/>
    <col min="7425" max="7425" width="14" customWidth="1"/>
    <col min="7426" max="7426" width="17" customWidth="1"/>
    <col min="7427" max="7427" width="11.140625" bestFit="1" customWidth="1"/>
    <col min="7428" max="7428" width="11.42578125" bestFit="1" customWidth="1"/>
    <col min="7429" max="7429" width="14.140625" bestFit="1" customWidth="1"/>
    <col min="7430" max="7430" width="11.28515625" customWidth="1"/>
    <col min="7431" max="7431" width="12.7109375" bestFit="1" customWidth="1"/>
    <col min="7432" max="7432" width="18.140625" customWidth="1"/>
    <col min="7433" max="7433" width="14.85546875" customWidth="1"/>
    <col min="7434" max="7434" width="16.140625" customWidth="1"/>
    <col min="7435" max="7435" width="11.85546875" customWidth="1"/>
    <col min="7436" max="7436" width="8.5703125" customWidth="1"/>
    <col min="7437" max="7437" width="11.28515625" customWidth="1"/>
    <col min="7438" max="7438" width="2.28515625" customWidth="1"/>
    <col min="7680" max="7680" width="2.28515625" customWidth="1"/>
    <col min="7681" max="7681" width="14" customWidth="1"/>
    <col min="7682" max="7682" width="17" customWidth="1"/>
    <col min="7683" max="7683" width="11.140625" bestFit="1" customWidth="1"/>
    <col min="7684" max="7684" width="11.42578125" bestFit="1" customWidth="1"/>
    <col min="7685" max="7685" width="14.140625" bestFit="1" customWidth="1"/>
    <col min="7686" max="7686" width="11.28515625" customWidth="1"/>
    <col min="7687" max="7687" width="12.7109375" bestFit="1" customWidth="1"/>
    <col min="7688" max="7688" width="18.140625" customWidth="1"/>
    <col min="7689" max="7689" width="14.85546875" customWidth="1"/>
    <col min="7690" max="7690" width="16.140625" customWidth="1"/>
    <col min="7691" max="7691" width="11.85546875" customWidth="1"/>
    <col min="7692" max="7692" width="8.5703125" customWidth="1"/>
    <col min="7693" max="7693" width="11.28515625" customWidth="1"/>
    <col min="7694" max="7694" width="2.28515625" customWidth="1"/>
    <col min="7936" max="7936" width="2.28515625" customWidth="1"/>
    <col min="7937" max="7937" width="14" customWidth="1"/>
    <col min="7938" max="7938" width="17" customWidth="1"/>
    <col min="7939" max="7939" width="11.140625" bestFit="1" customWidth="1"/>
    <col min="7940" max="7940" width="11.42578125" bestFit="1" customWidth="1"/>
    <col min="7941" max="7941" width="14.140625" bestFit="1" customWidth="1"/>
    <col min="7942" max="7942" width="11.28515625" customWidth="1"/>
    <col min="7943" max="7943" width="12.7109375" bestFit="1" customWidth="1"/>
    <col min="7944" max="7944" width="18.140625" customWidth="1"/>
    <col min="7945" max="7945" width="14.85546875" customWidth="1"/>
    <col min="7946" max="7946" width="16.140625" customWidth="1"/>
    <col min="7947" max="7947" width="11.85546875" customWidth="1"/>
    <col min="7948" max="7948" width="8.5703125" customWidth="1"/>
    <col min="7949" max="7949" width="11.28515625" customWidth="1"/>
    <col min="7950" max="7950" width="2.28515625" customWidth="1"/>
    <col min="8192" max="8192" width="2.28515625" customWidth="1"/>
    <col min="8193" max="8193" width="14" customWidth="1"/>
    <col min="8194" max="8194" width="17" customWidth="1"/>
    <col min="8195" max="8195" width="11.140625" bestFit="1" customWidth="1"/>
    <col min="8196" max="8196" width="11.42578125" bestFit="1" customWidth="1"/>
    <col min="8197" max="8197" width="14.140625" bestFit="1" customWidth="1"/>
    <col min="8198" max="8198" width="11.28515625" customWidth="1"/>
    <col min="8199" max="8199" width="12.7109375" bestFit="1" customWidth="1"/>
    <col min="8200" max="8200" width="18.140625" customWidth="1"/>
    <col min="8201" max="8201" width="14.85546875" customWidth="1"/>
    <col min="8202" max="8202" width="16.140625" customWidth="1"/>
    <col min="8203" max="8203" width="11.85546875" customWidth="1"/>
    <col min="8204" max="8204" width="8.5703125" customWidth="1"/>
    <col min="8205" max="8205" width="11.28515625" customWidth="1"/>
    <col min="8206" max="8206" width="2.28515625" customWidth="1"/>
    <col min="8448" max="8448" width="2.28515625" customWidth="1"/>
    <col min="8449" max="8449" width="14" customWidth="1"/>
    <col min="8450" max="8450" width="17" customWidth="1"/>
    <col min="8451" max="8451" width="11.140625" bestFit="1" customWidth="1"/>
    <col min="8452" max="8452" width="11.42578125" bestFit="1" customWidth="1"/>
    <col min="8453" max="8453" width="14.140625" bestFit="1" customWidth="1"/>
    <col min="8454" max="8454" width="11.28515625" customWidth="1"/>
    <col min="8455" max="8455" width="12.7109375" bestFit="1" customWidth="1"/>
    <col min="8456" max="8456" width="18.140625" customWidth="1"/>
    <col min="8457" max="8457" width="14.85546875" customWidth="1"/>
    <col min="8458" max="8458" width="16.140625" customWidth="1"/>
    <col min="8459" max="8459" width="11.85546875" customWidth="1"/>
    <col min="8460" max="8460" width="8.5703125" customWidth="1"/>
    <col min="8461" max="8461" width="11.28515625" customWidth="1"/>
    <col min="8462" max="8462" width="2.28515625" customWidth="1"/>
    <col min="8704" max="8704" width="2.28515625" customWidth="1"/>
    <col min="8705" max="8705" width="14" customWidth="1"/>
    <col min="8706" max="8706" width="17" customWidth="1"/>
    <col min="8707" max="8707" width="11.140625" bestFit="1" customWidth="1"/>
    <col min="8708" max="8708" width="11.42578125" bestFit="1" customWidth="1"/>
    <col min="8709" max="8709" width="14.140625" bestFit="1" customWidth="1"/>
    <col min="8710" max="8710" width="11.28515625" customWidth="1"/>
    <col min="8711" max="8711" width="12.7109375" bestFit="1" customWidth="1"/>
    <col min="8712" max="8712" width="18.140625" customWidth="1"/>
    <col min="8713" max="8713" width="14.85546875" customWidth="1"/>
    <col min="8714" max="8714" width="16.140625" customWidth="1"/>
    <col min="8715" max="8715" width="11.85546875" customWidth="1"/>
    <col min="8716" max="8716" width="8.5703125" customWidth="1"/>
    <col min="8717" max="8717" width="11.28515625" customWidth="1"/>
    <col min="8718" max="8718" width="2.28515625" customWidth="1"/>
    <col min="8960" max="8960" width="2.28515625" customWidth="1"/>
    <col min="8961" max="8961" width="14" customWidth="1"/>
    <col min="8962" max="8962" width="17" customWidth="1"/>
    <col min="8963" max="8963" width="11.140625" bestFit="1" customWidth="1"/>
    <col min="8964" max="8964" width="11.42578125" bestFit="1" customWidth="1"/>
    <col min="8965" max="8965" width="14.140625" bestFit="1" customWidth="1"/>
    <col min="8966" max="8966" width="11.28515625" customWidth="1"/>
    <col min="8967" max="8967" width="12.7109375" bestFit="1" customWidth="1"/>
    <col min="8968" max="8968" width="18.140625" customWidth="1"/>
    <col min="8969" max="8969" width="14.85546875" customWidth="1"/>
    <col min="8970" max="8970" width="16.140625" customWidth="1"/>
    <col min="8971" max="8971" width="11.85546875" customWidth="1"/>
    <col min="8972" max="8972" width="8.5703125" customWidth="1"/>
    <col min="8973" max="8973" width="11.28515625" customWidth="1"/>
    <col min="8974" max="8974" width="2.28515625" customWidth="1"/>
    <col min="9216" max="9216" width="2.28515625" customWidth="1"/>
    <col min="9217" max="9217" width="14" customWidth="1"/>
    <col min="9218" max="9218" width="17" customWidth="1"/>
    <col min="9219" max="9219" width="11.140625" bestFit="1" customWidth="1"/>
    <col min="9220" max="9220" width="11.42578125" bestFit="1" customWidth="1"/>
    <col min="9221" max="9221" width="14.140625" bestFit="1" customWidth="1"/>
    <col min="9222" max="9222" width="11.28515625" customWidth="1"/>
    <col min="9223" max="9223" width="12.7109375" bestFit="1" customWidth="1"/>
    <col min="9224" max="9224" width="18.140625" customWidth="1"/>
    <col min="9225" max="9225" width="14.85546875" customWidth="1"/>
    <col min="9226" max="9226" width="16.140625" customWidth="1"/>
    <col min="9227" max="9227" width="11.85546875" customWidth="1"/>
    <col min="9228" max="9228" width="8.5703125" customWidth="1"/>
    <col min="9229" max="9229" width="11.28515625" customWidth="1"/>
    <col min="9230" max="9230" width="2.28515625" customWidth="1"/>
    <col min="9472" max="9472" width="2.28515625" customWidth="1"/>
    <col min="9473" max="9473" width="14" customWidth="1"/>
    <col min="9474" max="9474" width="17" customWidth="1"/>
    <col min="9475" max="9475" width="11.140625" bestFit="1" customWidth="1"/>
    <col min="9476" max="9476" width="11.42578125" bestFit="1" customWidth="1"/>
    <col min="9477" max="9477" width="14.140625" bestFit="1" customWidth="1"/>
    <col min="9478" max="9478" width="11.28515625" customWidth="1"/>
    <col min="9479" max="9479" width="12.7109375" bestFit="1" customWidth="1"/>
    <col min="9480" max="9480" width="18.140625" customWidth="1"/>
    <col min="9481" max="9481" width="14.85546875" customWidth="1"/>
    <col min="9482" max="9482" width="16.140625" customWidth="1"/>
    <col min="9483" max="9483" width="11.85546875" customWidth="1"/>
    <col min="9484" max="9484" width="8.5703125" customWidth="1"/>
    <col min="9485" max="9485" width="11.28515625" customWidth="1"/>
    <col min="9486" max="9486" width="2.28515625" customWidth="1"/>
    <col min="9728" max="9728" width="2.28515625" customWidth="1"/>
    <col min="9729" max="9729" width="14" customWidth="1"/>
    <col min="9730" max="9730" width="17" customWidth="1"/>
    <col min="9731" max="9731" width="11.140625" bestFit="1" customWidth="1"/>
    <col min="9732" max="9732" width="11.42578125" bestFit="1" customWidth="1"/>
    <col min="9733" max="9733" width="14.140625" bestFit="1" customWidth="1"/>
    <col min="9734" max="9734" width="11.28515625" customWidth="1"/>
    <col min="9735" max="9735" width="12.7109375" bestFit="1" customWidth="1"/>
    <col min="9736" max="9736" width="18.140625" customWidth="1"/>
    <col min="9737" max="9737" width="14.85546875" customWidth="1"/>
    <col min="9738" max="9738" width="16.140625" customWidth="1"/>
    <col min="9739" max="9739" width="11.85546875" customWidth="1"/>
    <col min="9740" max="9740" width="8.5703125" customWidth="1"/>
    <col min="9741" max="9741" width="11.28515625" customWidth="1"/>
    <col min="9742" max="9742" width="2.28515625" customWidth="1"/>
    <col min="9984" max="9984" width="2.28515625" customWidth="1"/>
    <col min="9985" max="9985" width="14" customWidth="1"/>
    <col min="9986" max="9986" width="17" customWidth="1"/>
    <col min="9987" max="9987" width="11.140625" bestFit="1" customWidth="1"/>
    <col min="9988" max="9988" width="11.42578125" bestFit="1" customWidth="1"/>
    <col min="9989" max="9989" width="14.140625" bestFit="1" customWidth="1"/>
    <col min="9990" max="9990" width="11.28515625" customWidth="1"/>
    <col min="9991" max="9991" width="12.7109375" bestFit="1" customWidth="1"/>
    <col min="9992" max="9992" width="18.140625" customWidth="1"/>
    <col min="9993" max="9993" width="14.85546875" customWidth="1"/>
    <col min="9994" max="9994" width="16.140625" customWidth="1"/>
    <col min="9995" max="9995" width="11.85546875" customWidth="1"/>
    <col min="9996" max="9996" width="8.5703125" customWidth="1"/>
    <col min="9997" max="9997" width="11.28515625" customWidth="1"/>
    <col min="9998" max="9998" width="2.28515625" customWidth="1"/>
    <col min="10240" max="10240" width="2.28515625" customWidth="1"/>
    <col min="10241" max="10241" width="14" customWidth="1"/>
    <col min="10242" max="10242" width="17" customWidth="1"/>
    <col min="10243" max="10243" width="11.140625" bestFit="1" customWidth="1"/>
    <col min="10244" max="10244" width="11.42578125" bestFit="1" customWidth="1"/>
    <col min="10245" max="10245" width="14.140625" bestFit="1" customWidth="1"/>
    <col min="10246" max="10246" width="11.28515625" customWidth="1"/>
    <col min="10247" max="10247" width="12.7109375" bestFit="1" customWidth="1"/>
    <col min="10248" max="10248" width="18.140625" customWidth="1"/>
    <col min="10249" max="10249" width="14.85546875" customWidth="1"/>
    <col min="10250" max="10250" width="16.140625" customWidth="1"/>
    <col min="10251" max="10251" width="11.85546875" customWidth="1"/>
    <col min="10252" max="10252" width="8.5703125" customWidth="1"/>
    <col min="10253" max="10253" width="11.28515625" customWidth="1"/>
    <col min="10254" max="10254" width="2.28515625" customWidth="1"/>
    <col min="10496" max="10496" width="2.28515625" customWidth="1"/>
    <col min="10497" max="10497" width="14" customWidth="1"/>
    <col min="10498" max="10498" width="17" customWidth="1"/>
    <col min="10499" max="10499" width="11.140625" bestFit="1" customWidth="1"/>
    <col min="10500" max="10500" width="11.42578125" bestFit="1" customWidth="1"/>
    <col min="10501" max="10501" width="14.140625" bestFit="1" customWidth="1"/>
    <col min="10502" max="10502" width="11.28515625" customWidth="1"/>
    <col min="10503" max="10503" width="12.7109375" bestFit="1" customWidth="1"/>
    <col min="10504" max="10504" width="18.140625" customWidth="1"/>
    <col min="10505" max="10505" width="14.85546875" customWidth="1"/>
    <col min="10506" max="10506" width="16.140625" customWidth="1"/>
    <col min="10507" max="10507" width="11.85546875" customWidth="1"/>
    <col min="10508" max="10508" width="8.5703125" customWidth="1"/>
    <col min="10509" max="10509" width="11.28515625" customWidth="1"/>
    <col min="10510" max="10510" width="2.28515625" customWidth="1"/>
    <col min="10752" max="10752" width="2.28515625" customWidth="1"/>
    <col min="10753" max="10753" width="14" customWidth="1"/>
    <col min="10754" max="10754" width="17" customWidth="1"/>
    <col min="10755" max="10755" width="11.140625" bestFit="1" customWidth="1"/>
    <col min="10756" max="10756" width="11.42578125" bestFit="1" customWidth="1"/>
    <col min="10757" max="10757" width="14.140625" bestFit="1" customWidth="1"/>
    <col min="10758" max="10758" width="11.28515625" customWidth="1"/>
    <col min="10759" max="10759" width="12.7109375" bestFit="1" customWidth="1"/>
    <col min="10760" max="10760" width="18.140625" customWidth="1"/>
    <col min="10761" max="10761" width="14.85546875" customWidth="1"/>
    <col min="10762" max="10762" width="16.140625" customWidth="1"/>
    <col min="10763" max="10763" width="11.85546875" customWidth="1"/>
    <col min="10764" max="10764" width="8.5703125" customWidth="1"/>
    <col min="10765" max="10765" width="11.28515625" customWidth="1"/>
    <col min="10766" max="10766" width="2.28515625" customWidth="1"/>
    <col min="11008" max="11008" width="2.28515625" customWidth="1"/>
    <col min="11009" max="11009" width="14" customWidth="1"/>
    <col min="11010" max="11010" width="17" customWidth="1"/>
    <col min="11011" max="11011" width="11.140625" bestFit="1" customWidth="1"/>
    <col min="11012" max="11012" width="11.42578125" bestFit="1" customWidth="1"/>
    <col min="11013" max="11013" width="14.140625" bestFit="1" customWidth="1"/>
    <col min="11014" max="11014" width="11.28515625" customWidth="1"/>
    <col min="11015" max="11015" width="12.7109375" bestFit="1" customWidth="1"/>
    <col min="11016" max="11016" width="18.140625" customWidth="1"/>
    <col min="11017" max="11017" width="14.85546875" customWidth="1"/>
    <col min="11018" max="11018" width="16.140625" customWidth="1"/>
    <col min="11019" max="11019" width="11.85546875" customWidth="1"/>
    <col min="11020" max="11020" width="8.5703125" customWidth="1"/>
    <col min="11021" max="11021" width="11.28515625" customWidth="1"/>
    <col min="11022" max="11022" width="2.28515625" customWidth="1"/>
    <col min="11264" max="11264" width="2.28515625" customWidth="1"/>
    <col min="11265" max="11265" width="14" customWidth="1"/>
    <col min="11266" max="11266" width="17" customWidth="1"/>
    <col min="11267" max="11267" width="11.140625" bestFit="1" customWidth="1"/>
    <col min="11268" max="11268" width="11.42578125" bestFit="1" customWidth="1"/>
    <col min="11269" max="11269" width="14.140625" bestFit="1" customWidth="1"/>
    <col min="11270" max="11270" width="11.28515625" customWidth="1"/>
    <col min="11271" max="11271" width="12.7109375" bestFit="1" customWidth="1"/>
    <col min="11272" max="11272" width="18.140625" customWidth="1"/>
    <col min="11273" max="11273" width="14.85546875" customWidth="1"/>
    <col min="11274" max="11274" width="16.140625" customWidth="1"/>
    <col min="11275" max="11275" width="11.85546875" customWidth="1"/>
    <col min="11276" max="11276" width="8.5703125" customWidth="1"/>
    <col min="11277" max="11277" width="11.28515625" customWidth="1"/>
    <col min="11278" max="11278" width="2.28515625" customWidth="1"/>
    <col min="11520" max="11520" width="2.28515625" customWidth="1"/>
    <col min="11521" max="11521" width="14" customWidth="1"/>
    <col min="11522" max="11522" width="17" customWidth="1"/>
    <col min="11523" max="11523" width="11.140625" bestFit="1" customWidth="1"/>
    <col min="11524" max="11524" width="11.42578125" bestFit="1" customWidth="1"/>
    <col min="11525" max="11525" width="14.140625" bestFit="1" customWidth="1"/>
    <col min="11526" max="11526" width="11.28515625" customWidth="1"/>
    <col min="11527" max="11527" width="12.7109375" bestFit="1" customWidth="1"/>
    <col min="11528" max="11528" width="18.140625" customWidth="1"/>
    <col min="11529" max="11529" width="14.85546875" customWidth="1"/>
    <col min="11530" max="11530" width="16.140625" customWidth="1"/>
    <col min="11531" max="11531" width="11.85546875" customWidth="1"/>
    <col min="11532" max="11532" width="8.5703125" customWidth="1"/>
    <col min="11533" max="11533" width="11.28515625" customWidth="1"/>
    <col min="11534" max="11534" width="2.28515625" customWidth="1"/>
    <col min="11776" max="11776" width="2.28515625" customWidth="1"/>
    <col min="11777" max="11777" width="14" customWidth="1"/>
    <col min="11778" max="11778" width="17" customWidth="1"/>
    <col min="11779" max="11779" width="11.140625" bestFit="1" customWidth="1"/>
    <col min="11780" max="11780" width="11.42578125" bestFit="1" customWidth="1"/>
    <col min="11781" max="11781" width="14.140625" bestFit="1" customWidth="1"/>
    <col min="11782" max="11782" width="11.28515625" customWidth="1"/>
    <col min="11783" max="11783" width="12.7109375" bestFit="1" customWidth="1"/>
    <col min="11784" max="11784" width="18.140625" customWidth="1"/>
    <col min="11785" max="11785" width="14.85546875" customWidth="1"/>
    <col min="11786" max="11786" width="16.140625" customWidth="1"/>
    <col min="11787" max="11787" width="11.85546875" customWidth="1"/>
    <col min="11788" max="11788" width="8.5703125" customWidth="1"/>
    <col min="11789" max="11789" width="11.28515625" customWidth="1"/>
    <col min="11790" max="11790" width="2.28515625" customWidth="1"/>
    <col min="12032" max="12032" width="2.28515625" customWidth="1"/>
    <col min="12033" max="12033" width="14" customWidth="1"/>
    <col min="12034" max="12034" width="17" customWidth="1"/>
    <col min="12035" max="12035" width="11.140625" bestFit="1" customWidth="1"/>
    <col min="12036" max="12036" width="11.42578125" bestFit="1" customWidth="1"/>
    <col min="12037" max="12037" width="14.140625" bestFit="1" customWidth="1"/>
    <col min="12038" max="12038" width="11.28515625" customWidth="1"/>
    <col min="12039" max="12039" width="12.7109375" bestFit="1" customWidth="1"/>
    <col min="12040" max="12040" width="18.140625" customWidth="1"/>
    <col min="12041" max="12041" width="14.85546875" customWidth="1"/>
    <col min="12042" max="12042" width="16.140625" customWidth="1"/>
    <col min="12043" max="12043" width="11.85546875" customWidth="1"/>
    <col min="12044" max="12044" width="8.5703125" customWidth="1"/>
    <col min="12045" max="12045" width="11.28515625" customWidth="1"/>
    <col min="12046" max="12046" width="2.28515625" customWidth="1"/>
    <col min="12288" max="12288" width="2.28515625" customWidth="1"/>
    <col min="12289" max="12289" width="14" customWidth="1"/>
    <col min="12290" max="12290" width="17" customWidth="1"/>
    <col min="12291" max="12291" width="11.140625" bestFit="1" customWidth="1"/>
    <col min="12292" max="12292" width="11.42578125" bestFit="1" customWidth="1"/>
    <col min="12293" max="12293" width="14.140625" bestFit="1" customWidth="1"/>
    <col min="12294" max="12294" width="11.28515625" customWidth="1"/>
    <col min="12295" max="12295" width="12.7109375" bestFit="1" customWidth="1"/>
    <col min="12296" max="12296" width="18.140625" customWidth="1"/>
    <col min="12297" max="12297" width="14.85546875" customWidth="1"/>
    <col min="12298" max="12298" width="16.140625" customWidth="1"/>
    <col min="12299" max="12299" width="11.85546875" customWidth="1"/>
    <col min="12300" max="12300" width="8.5703125" customWidth="1"/>
    <col min="12301" max="12301" width="11.28515625" customWidth="1"/>
    <col min="12302" max="12302" width="2.28515625" customWidth="1"/>
    <col min="12544" max="12544" width="2.28515625" customWidth="1"/>
    <col min="12545" max="12545" width="14" customWidth="1"/>
    <col min="12546" max="12546" width="17" customWidth="1"/>
    <col min="12547" max="12547" width="11.140625" bestFit="1" customWidth="1"/>
    <col min="12548" max="12548" width="11.42578125" bestFit="1" customWidth="1"/>
    <col min="12549" max="12549" width="14.140625" bestFit="1" customWidth="1"/>
    <col min="12550" max="12550" width="11.28515625" customWidth="1"/>
    <col min="12551" max="12551" width="12.7109375" bestFit="1" customWidth="1"/>
    <col min="12552" max="12552" width="18.140625" customWidth="1"/>
    <col min="12553" max="12553" width="14.85546875" customWidth="1"/>
    <col min="12554" max="12554" width="16.140625" customWidth="1"/>
    <col min="12555" max="12555" width="11.85546875" customWidth="1"/>
    <col min="12556" max="12556" width="8.5703125" customWidth="1"/>
    <col min="12557" max="12557" width="11.28515625" customWidth="1"/>
    <col min="12558" max="12558" width="2.28515625" customWidth="1"/>
    <col min="12800" max="12800" width="2.28515625" customWidth="1"/>
    <col min="12801" max="12801" width="14" customWidth="1"/>
    <col min="12802" max="12802" width="17" customWidth="1"/>
    <col min="12803" max="12803" width="11.140625" bestFit="1" customWidth="1"/>
    <col min="12804" max="12804" width="11.42578125" bestFit="1" customWidth="1"/>
    <col min="12805" max="12805" width="14.140625" bestFit="1" customWidth="1"/>
    <col min="12806" max="12806" width="11.28515625" customWidth="1"/>
    <col min="12807" max="12807" width="12.7109375" bestFit="1" customWidth="1"/>
    <col min="12808" max="12808" width="18.140625" customWidth="1"/>
    <col min="12809" max="12809" width="14.85546875" customWidth="1"/>
    <col min="12810" max="12810" width="16.140625" customWidth="1"/>
    <col min="12811" max="12811" width="11.85546875" customWidth="1"/>
    <col min="12812" max="12812" width="8.5703125" customWidth="1"/>
    <col min="12813" max="12813" width="11.28515625" customWidth="1"/>
    <col min="12814" max="12814" width="2.28515625" customWidth="1"/>
    <col min="13056" max="13056" width="2.28515625" customWidth="1"/>
    <col min="13057" max="13057" width="14" customWidth="1"/>
    <col min="13058" max="13058" width="17" customWidth="1"/>
    <col min="13059" max="13059" width="11.140625" bestFit="1" customWidth="1"/>
    <col min="13060" max="13060" width="11.42578125" bestFit="1" customWidth="1"/>
    <col min="13061" max="13061" width="14.140625" bestFit="1" customWidth="1"/>
    <col min="13062" max="13062" width="11.28515625" customWidth="1"/>
    <col min="13063" max="13063" width="12.7109375" bestFit="1" customWidth="1"/>
    <col min="13064" max="13064" width="18.140625" customWidth="1"/>
    <col min="13065" max="13065" width="14.85546875" customWidth="1"/>
    <col min="13066" max="13066" width="16.140625" customWidth="1"/>
    <col min="13067" max="13067" width="11.85546875" customWidth="1"/>
    <col min="13068" max="13068" width="8.5703125" customWidth="1"/>
    <col min="13069" max="13069" width="11.28515625" customWidth="1"/>
    <col min="13070" max="13070" width="2.28515625" customWidth="1"/>
    <col min="13312" max="13312" width="2.28515625" customWidth="1"/>
    <col min="13313" max="13313" width="14" customWidth="1"/>
    <col min="13314" max="13314" width="17" customWidth="1"/>
    <col min="13315" max="13315" width="11.140625" bestFit="1" customWidth="1"/>
    <col min="13316" max="13316" width="11.42578125" bestFit="1" customWidth="1"/>
    <col min="13317" max="13317" width="14.140625" bestFit="1" customWidth="1"/>
    <col min="13318" max="13318" width="11.28515625" customWidth="1"/>
    <col min="13319" max="13319" width="12.7109375" bestFit="1" customWidth="1"/>
    <col min="13320" max="13320" width="18.140625" customWidth="1"/>
    <col min="13321" max="13321" width="14.85546875" customWidth="1"/>
    <col min="13322" max="13322" width="16.140625" customWidth="1"/>
    <col min="13323" max="13323" width="11.85546875" customWidth="1"/>
    <col min="13324" max="13324" width="8.5703125" customWidth="1"/>
    <col min="13325" max="13325" width="11.28515625" customWidth="1"/>
    <col min="13326" max="13326" width="2.28515625" customWidth="1"/>
    <col min="13568" max="13568" width="2.28515625" customWidth="1"/>
    <col min="13569" max="13569" width="14" customWidth="1"/>
    <col min="13570" max="13570" width="17" customWidth="1"/>
    <col min="13571" max="13571" width="11.140625" bestFit="1" customWidth="1"/>
    <col min="13572" max="13572" width="11.42578125" bestFit="1" customWidth="1"/>
    <col min="13573" max="13573" width="14.140625" bestFit="1" customWidth="1"/>
    <col min="13574" max="13574" width="11.28515625" customWidth="1"/>
    <col min="13575" max="13575" width="12.7109375" bestFit="1" customWidth="1"/>
    <col min="13576" max="13576" width="18.140625" customWidth="1"/>
    <col min="13577" max="13577" width="14.85546875" customWidth="1"/>
    <col min="13578" max="13578" width="16.140625" customWidth="1"/>
    <col min="13579" max="13579" width="11.85546875" customWidth="1"/>
    <col min="13580" max="13580" width="8.5703125" customWidth="1"/>
    <col min="13581" max="13581" width="11.28515625" customWidth="1"/>
    <col min="13582" max="13582" width="2.28515625" customWidth="1"/>
    <col min="13824" max="13824" width="2.28515625" customWidth="1"/>
    <col min="13825" max="13825" width="14" customWidth="1"/>
    <col min="13826" max="13826" width="17" customWidth="1"/>
    <col min="13827" max="13827" width="11.140625" bestFit="1" customWidth="1"/>
    <col min="13828" max="13828" width="11.42578125" bestFit="1" customWidth="1"/>
    <col min="13829" max="13829" width="14.140625" bestFit="1" customWidth="1"/>
    <col min="13830" max="13830" width="11.28515625" customWidth="1"/>
    <col min="13831" max="13831" width="12.7109375" bestFit="1" customWidth="1"/>
    <col min="13832" max="13832" width="18.140625" customWidth="1"/>
    <col min="13833" max="13833" width="14.85546875" customWidth="1"/>
    <col min="13834" max="13834" width="16.140625" customWidth="1"/>
    <col min="13835" max="13835" width="11.85546875" customWidth="1"/>
    <col min="13836" max="13836" width="8.5703125" customWidth="1"/>
    <col min="13837" max="13837" width="11.28515625" customWidth="1"/>
    <col min="13838" max="13838" width="2.28515625" customWidth="1"/>
    <col min="14080" max="14080" width="2.28515625" customWidth="1"/>
    <col min="14081" max="14081" width="14" customWidth="1"/>
    <col min="14082" max="14082" width="17" customWidth="1"/>
    <col min="14083" max="14083" width="11.140625" bestFit="1" customWidth="1"/>
    <col min="14084" max="14084" width="11.42578125" bestFit="1" customWidth="1"/>
    <col min="14085" max="14085" width="14.140625" bestFit="1" customWidth="1"/>
    <col min="14086" max="14086" width="11.28515625" customWidth="1"/>
    <col min="14087" max="14087" width="12.7109375" bestFit="1" customWidth="1"/>
    <col min="14088" max="14088" width="18.140625" customWidth="1"/>
    <col min="14089" max="14089" width="14.85546875" customWidth="1"/>
    <col min="14090" max="14090" width="16.140625" customWidth="1"/>
    <col min="14091" max="14091" width="11.85546875" customWidth="1"/>
    <col min="14092" max="14092" width="8.5703125" customWidth="1"/>
    <col min="14093" max="14093" width="11.28515625" customWidth="1"/>
    <col min="14094" max="14094" width="2.28515625" customWidth="1"/>
    <col min="14336" max="14336" width="2.28515625" customWidth="1"/>
    <col min="14337" max="14337" width="14" customWidth="1"/>
    <col min="14338" max="14338" width="17" customWidth="1"/>
    <col min="14339" max="14339" width="11.140625" bestFit="1" customWidth="1"/>
    <col min="14340" max="14340" width="11.42578125" bestFit="1" customWidth="1"/>
    <col min="14341" max="14341" width="14.140625" bestFit="1" customWidth="1"/>
    <col min="14342" max="14342" width="11.28515625" customWidth="1"/>
    <col min="14343" max="14343" width="12.7109375" bestFit="1" customWidth="1"/>
    <col min="14344" max="14344" width="18.140625" customWidth="1"/>
    <col min="14345" max="14345" width="14.85546875" customWidth="1"/>
    <col min="14346" max="14346" width="16.140625" customWidth="1"/>
    <col min="14347" max="14347" width="11.85546875" customWidth="1"/>
    <col min="14348" max="14348" width="8.5703125" customWidth="1"/>
    <col min="14349" max="14349" width="11.28515625" customWidth="1"/>
    <col min="14350" max="14350" width="2.28515625" customWidth="1"/>
    <col min="14592" max="14592" width="2.28515625" customWidth="1"/>
    <col min="14593" max="14593" width="14" customWidth="1"/>
    <col min="14594" max="14594" width="17" customWidth="1"/>
    <col min="14595" max="14595" width="11.140625" bestFit="1" customWidth="1"/>
    <col min="14596" max="14596" width="11.42578125" bestFit="1" customWidth="1"/>
    <col min="14597" max="14597" width="14.140625" bestFit="1" customWidth="1"/>
    <col min="14598" max="14598" width="11.28515625" customWidth="1"/>
    <col min="14599" max="14599" width="12.7109375" bestFit="1" customWidth="1"/>
    <col min="14600" max="14600" width="18.140625" customWidth="1"/>
    <col min="14601" max="14601" width="14.85546875" customWidth="1"/>
    <col min="14602" max="14602" width="16.140625" customWidth="1"/>
    <col min="14603" max="14603" width="11.85546875" customWidth="1"/>
    <col min="14604" max="14604" width="8.5703125" customWidth="1"/>
    <col min="14605" max="14605" width="11.28515625" customWidth="1"/>
    <col min="14606" max="14606" width="2.28515625" customWidth="1"/>
    <col min="14848" max="14848" width="2.28515625" customWidth="1"/>
    <col min="14849" max="14849" width="14" customWidth="1"/>
    <col min="14850" max="14850" width="17" customWidth="1"/>
    <col min="14851" max="14851" width="11.140625" bestFit="1" customWidth="1"/>
    <col min="14852" max="14852" width="11.42578125" bestFit="1" customWidth="1"/>
    <col min="14853" max="14853" width="14.140625" bestFit="1" customWidth="1"/>
    <col min="14854" max="14854" width="11.28515625" customWidth="1"/>
    <col min="14855" max="14855" width="12.7109375" bestFit="1" customWidth="1"/>
    <col min="14856" max="14856" width="18.140625" customWidth="1"/>
    <col min="14857" max="14857" width="14.85546875" customWidth="1"/>
    <col min="14858" max="14858" width="16.140625" customWidth="1"/>
    <col min="14859" max="14859" width="11.85546875" customWidth="1"/>
    <col min="14860" max="14860" width="8.5703125" customWidth="1"/>
    <col min="14861" max="14861" width="11.28515625" customWidth="1"/>
    <col min="14862" max="14862" width="2.28515625" customWidth="1"/>
    <col min="15104" max="15104" width="2.28515625" customWidth="1"/>
    <col min="15105" max="15105" width="14" customWidth="1"/>
    <col min="15106" max="15106" width="17" customWidth="1"/>
    <col min="15107" max="15107" width="11.140625" bestFit="1" customWidth="1"/>
    <col min="15108" max="15108" width="11.42578125" bestFit="1" customWidth="1"/>
    <col min="15109" max="15109" width="14.140625" bestFit="1" customWidth="1"/>
    <col min="15110" max="15110" width="11.28515625" customWidth="1"/>
    <col min="15111" max="15111" width="12.7109375" bestFit="1" customWidth="1"/>
    <col min="15112" max="15112" width="18.140625" customWidth="1"/>
    <col min="15113" max="15113" width="14.85546875" customWidth="1"/>
    <col min="15114" max="15114" width="16.140625" customWidth="1"/>
    <col min="15115" max="15115" width="11.85546875" customWidth="1"/>
    <col min="15116" max="15116" width="8.5703125" customWidth="1"/>
    <col min="15117" max="15117" width="11.28515625" customWidth="1"/>
    <col min="15118" max="15118" width="2.28515625" customWidth="1"/>
    <col min="15360" max="15360" width="2.28515625" customWidth="1"/>
    <col min="15361" max="15361" width="14" customWidth="1"/>
    <col min="15362" max="15362" width="17" customWidth="1"/>
    <col min="15363" max="15363" width="11.140625" bestFit="1" customWidth="1"/>
    <col min="15364" max="15364" width="11.42578125" bestFit="1" customWidth="1"/>
    <col min="15365" max="15365" width="14.140625" bestFit="1" customWidth="1"/>
    <col min="15366" max="15366" width="11.28515625" customWidth="1"/>
    <col min="15367" max="15367" width="12.7109375" bestFit="1" customWidth="1"/>
    <col min="15368" max="15368" width="18.140625" customWidth="1"/>
    <col min="15369" max="15369" width="14.85546875" customWidth="1"/>
    <col min="15370" max="15370" width="16.140625" customWidth="1"/>
    <col min="15371" max="15371" width="11.85546875" customWidth="1"/>
    <col min="15372" max="15372" width="8.5703125" customWidth="1"/>
    <col min="15373" max="15373" width="11.28515625" customWidth="1"/>
    <col min="15374" max="15374" width="2.28515625" customWidth="1"/>
    <col min="15616" max="15616" width="2.28515625" customWidth="1"/>
    <col min="15617" max="15617" width="14" customWidth="1"/>
    <col min="15618" max="15618" width="17" customWidth="1"/>
    <col min="15619" max="15619" width="11.140625" bestFit="1" customWidth="1"/>
    <col min="15620" max="15620" width="11.42578125" bestFit="1" customWidth="1"/>
    <col min="15621" max="15621" width="14.140625" bestFit="1" customWidth="1"/>
    <col min="15622" max="15622" width="11.28515625" customWidth="1"/>
    <col min="15623" max="15623" width="12.7109375" bestFit="1" customWidth="1"/>
    <col min="15624" max="15624" width="18.140625" customWidth="1"/>
    <col min="15625" max="15625" width="14.85546875" customWidth="1"/>
    <col min="15626" max="15626" width="16.140625" customWidth="1"/>
    <col min="15627" max="15627" width="11.85546875" customWidth="1"/>
    <col min="15628" max="15628" width="8.5703125" customWidth="1"/>
    <col min="15629" max="15629" width="11.28515625" customWidth="1"/>
    <col min="15630" max="15630" width="2.28515625" customWidth="1"/>
    <col min="15872" max="15872" width="2.28515625" customWidth="1"/>
    <col min="15873" max="15873" width="14" customWidth="1"/>
    <col min="15874" max="15874" width="17" customWidth="1"/>
    <col min="15875" max="15875" width="11.140625" bestFit="1" customWidth="1"/>
    <col min="15876" max="15876" width="11.42578125" bestFit="1" customWidth="1"/>
    <col min="15877" max="15877" width="14.140625" bestFit="1" customWidth="1"/>
    <col min="15878" max="15878" width="11.28515625" customWidth="1"/>
    <col min="15879" max="15879" width="12.7109375" bestFit="1" customWidth="1"/>
    <col min="15880" max="15880" width="18.140625" customWidth="1"/>
    <col min="15881" max="15881" width="14.85546875" customWidth="1"/>
    <col min="15882" max="15882" width="16.140625" customWidth="1"/>
    <col min="15883" max="15883" width="11.85546875" customWidth="1"/>
    <col min="15884" max="15884" width="8.5703125" customWidth="1"/>
    <col min="15885" max="15885" width="11.28515625" customWidth="1"/>
    <col min="15886" max="15886" width="2.28515625" customWidth="1"/>
    <col min="16128" max="16128" width="2.28515625" customWidth="1"/>
    <col min="16129" max="16129" width="14" customWidth="1"/>
    <col min="16130" max="16130" width="17" customWidth="1"/>
    <col min="16131" max="16131" width="11.140625" bestFit="1" customWidth="1"/>
    <col min="16132" max="16132" width="11.42578125" bestFit="1" customWidth="1"/>
    <col min="16133" max="16133" width="14.140625" bestFit="1" customWidth="1"/>
    <col min="16134" max="16134" width="11.28515625" customWidth="1"/>
    <col min="16135" max="16135" width="12.7109375" bestFit="1" customWidth="1"/>
    <col min="16136" max="16136" width="18.140625" customWidth="1"/>
    <col min="16137" max="16137" width="14.85546875" customWidth="1"/>
    <col min="16138" max="16138" width="16.140625" customWidth="1"/>
    <col min="16139" max="16139" width="11.85546875" customWidth="1"/>
    <col min="16140" max="16140" width="8.5703125" customWidth="1"/>
    <col min="16141" max="16141" width="11.28515625" customWidth="1"/>
    <col min="16142" max="16142" width="2.28515625" customWidth="1"/>
  </cols>
  <sheetData>
    <row r="1" spans="2:17" ht="9.75" customHeight="1" thickBot="1" x14ac:dyDescent="0.25"/>
    <row r="2" spans="2:17" ht="18" customHeight="1" x14ac:dyDescent="0.2">
      <c r="B2" s="42" t="s">
        <v>0</v>
      </c>
      <c r="C2" s="43"/>
      <c r="D2" s="43"/>
      <c r="E2" s="43"/>
      <c r="F2" s="43"/>
      <c r="G2" s="43"/>
      <c r="H2" s="43"/>
      <c r="I2" s="43"/>
      <c r="J2" s="43"/>
      <c r="K2" s="44"/>
      <c r="L2" s="23" t="s">
        <v>1</v>
      </c>
      <c r="M2" s="20">
        <f>COUNTIF(M10:M300,L2)</f>
        <v>96</v>
      </c>
      <c r="N2" s="2">
        <f>M2/M6</f>
        <v>0.50793650793650791</v>
      </c>
      <c r="P2" t="s">
        <v>170</v>
      </c>
      <c r="Q2" t="s">
        <v>168</v>
      </c>
    </row>
    <row r="3" spans="2:17" ht="22.5" customHeight="1" x14ac:dyDescent="0.2">
      <c r="B3" s="45"/>
      <c r="C3" s="46"/>
      <c r="D3" s="46"/>
      <c r="E3" s="46"/>
      <c r="F3" s="46"/>
      <c r="G3" s="46"/>
      <c r="H3" s="46"/>
      <c r="I3" s="46"/>
      <c r="J3" s="46"/>
      <c r="K3" s="47"/>
      <c r="L3" s="24" t="s">
        <v>2</v>
      </c>
      <c r="M3" s="21">
        <f>COUNTIF(M10:M300,L3)</f>
        <v>33</v>
      </c>
      <c r="N3" s="3">
        <f>M3/M6</f>
        <v>0.17460317460317459</v>
      </c>
      <c r="Q3" t="s">
        <v>169</v>
      </c>
    </row>
    <row r="4" spans="2:17" ht="22.5" customHeight="1" x14ac:dyDescent="0.2">
      <c r="B4" s="45"/>
      <c r="C4" s="46"/>
      <c r="D4" s="46"/>
      <c r="E4" s="46"/>
      <c r="F4" s="46"/>
      <c r="G4" s="46"/>
      <c r="H4" s="46"/>
      <c r="I4" s="46"/>
      <c r="J4" s="46"/>
      <c r="K4" s="47"/>
      <c r="L4" s="25" t="s">
        <v>3</v>
      </c>
      <c r="M4" s="21">
        <f>COUNTIF(M10:M300,L4)</f>
        <v>36</v>
      </c>
      <c r="N4" s="3">
        <f>M4/M6</f>
        <v>0.19047619047619047</v>
      </c>
      <c r="Q4" t="s">
        <v>171</v>
      </c>
    </row>
    <row r="5" spans="2:17" ht="22.5" customHeight="1" x14ac:dyDescent="0.2">
      <c r="B5" s="45"/>
      <c r="C5" s="46"/>
      <c r="D5" s="46"/>
      <c r="E5" s="46"/>
      <c r="F5" s="46"/>
      <c r="G5" s="46"/>
      <c r="H5" s="46"/>
      <c r="I5" s="46"/>
      <c r="J5" s="46"/>
      <c r="K5" s="47"/>
      <c r="L5" s="26" t="s">
        <v>110</v>
      </c>
      <c r="M5" s="21">
        <f>COUNTIF(M11:M300,L5)</f>
        <v>24</v>
      </c>
      <c r="N5" s="3">
        <f>M5/M6</f>
        <v>0.12698412698412698</v>
      </c>
    </row>
    <row r="6" spans="2:17" ht="26.25" customHeight="1" thickBot="1" x14ac:dyDescent="0.25">
      <c r="B6" s="48"/>
      <c r="C6" s="49"/>
      <c r="D6" s="49"/>
      <c r="E6" s="49"/>
      <c r="F6" s="49"/>
      <c r="G6" s="49"/>
      <c r="H6" s="49"/>
      <c r="I6" s="49"/>
      <c r="J6" s="49"/>
      <c r="K6" s="50"/>
      <c r="L6" s="27" t="s">
        <v>4</v>
      </c>
      <c r="M6" s="22">
        <f>SUM(M2:M5)</f>
        <v>189</v>
      </c>
      <c r="N6" s="4">
        <f>M6/M6</f>
        <v>1</v>
      </c>
    </row>
    <row r="7" spans="2:17" ht="13.5" thickBot="1" x14ac:dyDescent="0.25"/>
    <row r="8" spans="2:17" ht="20.25" customHeight="1" thickBot="1" x14ac:dyDescent="0.25">
      <c r="B8" s="40" t="s">
        <v>119</v>
      </c>
      <c r="C8" s="40" t="s">
        <v>5</v>
      </c>
      <c r="D8" s="40" t="s">
        <v>6</v>
      </c>
      <c r="E8" s="51" t="s">
        <v>7</v>
      </c>
      <c r="F8" s="52"/>
      <c r="G8" s="52"/>
      <c r="H8" s="52"/>
      <c r="I8" s="52"/>
      <c r="J8" s="40" t="s">
        <v>8</v>
      </c>
      <c r="K8" s="40" t="s">
        <v>9</v>
      </c>
      <c r="L8" s="38" t="s">
        <v>10</v>
      </c>
      <c r="M8" s="40" t="s">
        <v>11</v>
      </c>
      <c r="N8" s="40" t="s">
        <v>12</v>
      </c>
    </row>
    <row r="9" spans="2:17" ht="28.5" customHeight="1" thickBot="1" x14ac:dyDescent="0.25">
      <c r="B9" s="41"/>
      <c r="C9" s="41"/>
      <c r="D9" s="41"/>
      <c r="E9" s="5" t="s">
        <v>13</v>
      </c>
      <c r="F9" s="6" t="s">
        <v>14</v>
      </c>
      <c r="G9" s="6" t="s">
        <v>15</v>
      </c>
      <c r="H9" s="6" t="s">
        <v>16</v>
      </c>
      <c r="I9" s="11" t="s">
        <v>17</v>
      </c>
      <c r="J9" s="41"/>
      <c r="K9" s="41"/>
      <c r="L9" s="39"/>
      <c r="M9" s="41"/>
      <c r="N9" s="41"/>
    </row>
    <row r="10" spans="2:17" ht="30" customHeight="1" x14ac:dyDescent="0.2">
      <c r="B10" s="29">
        <v>1</v>
      </c>
      <c r="C10" s="7" t="s">
        <v>18</v>
      </c>
      <c r="D10" s="8" t="s">
        <v>19</v>
      </c>
      <c r="E10" s="7" t="s">
        <v>20</v>
      </c>
      <c r="F10" s="7" t="s">
        <v>21</v>
      </c>
      <c r="G10" s="7">
        <v>969</v>
      </c>
      <c r="H10" s="7" t="s">
        <v>22</v>
      </c>
      <c r="I10" s="16" t="s">
        <v>23</v>
      </c>
      <c r="J10" s="7" t="s">
        <v>24</v>
      </c>
      <c r="K10" s="15" t="s">
        <v>23</v>
      </c>
      <c r="L10" s="8" t="s">
        <v>23</v>
      </c>
      <c r="M10" s="12" t="s">
        <v>2</v>
      </c>
      <c r="N10" s="8" t="s">
        <v>23</v>
      </c>
    </row>
    <row r="11" spans="2:17" ht="30" customHeight="1" x14ac:dyDescent="0.2">
      <c r="B11" s="29">
        <v>1</v>
      </c>
      <c r="C11" s="7" t="s">
        <v>18</v>
      </c>
      <c r="D11" s="7" t="s">
        <v>143</v>
      </c>
      <c r="E11" s="7" t="s">
        <v>149</v>
      </c>
      <c r="F11" s="15" t="s">
        <v>23</v>
      </c>
      <c r="G11" s="7" t="s">
        <v>25</v>
      </c>
      <c r="H11" s="15" t="s">
        <v>23</v>
      </c>
      <c r="I11" s="16" t="s">
        <v>23</v>
      </c>
      <c r="J11" s="7" t="s">
        <v>24</v>
      </c>
      <c r="K11" s="9" t="s">
        <v>26</v>
      </c>
      <c r="L11" s="9" t="s">
        <v>26</v>
      </c>
      <c r="M11" s="13" t="s">
        <v>1</v>
      </c>
      <c r="N11" s="8" t="s">
        <v>23</v>
      </c>
    </row>
    <row r="12" spans="2:17" ht="30" customHeight="1" x14ac:dyDescent="0.2">
      <c r="B12" s="28">
        <v>1</v>
      </c>
      <c r="C12" s="8" t="s">
        <v>18</v>
      </c>
      <c r="D12" s="8" t="s">
        <v>27</v>
      </c>
      <c r="E12" s="8" t="s">
        <v>28</v>
      </c>
      <c r="F12" s="8" t="s">
        <v>29</v>
      </c>
      <c r="G12" s="8">
        <v>4605</v>
      </c>
      <c r="H12" s="8" t="s">
        <v>22</v>
      </c>
      <c r="I12" s="16" t="s">
        <v>23</v>
      </c>
      <c r="J12" s="7" t="s">
        <v>24</v>
      </c>
      <c r="K12" s="7" t="s">
        <v>26</v>
      </c>
      <c r="L12" s="8" t="s">
        <v>26</v>
      </c>
      <c r="M12" s="14" t="s">
        <v>1</v>
      </c>
      <c r="N12" s="8" t="s">
        <v>23</v>
      </c>
    </row>
    <row r="13" spans="2:17" ht="30" customHeight="1" x14ac:dyDescent="0.2">
      <c r="B13" s="28">
        <v>1</v>
      </c>
      <c r="C13" s="8" t="s">
        <v>18</v>
      </c>
      <c r="D13" s="8" t="s">
        <v>30</v>
      </c>
      <c r="E13" s="8" t="s">
        <v>31</v>
      </c>
      <c r="F13" s="15" t="s">
        <v>23</v>
      </c>
      <c r="G13" s="8" t="s">
        <v>32</v>
      </c>
      <c r="H13" s="8" t="s">
        <v>22</v>
      </c>
      <c r="I13" s="16" t="s">
        <v>23</v>
      </c>
      <c r="J13" s="7" t="s">
        <v>24</v>
      </c>
      <c r="K13" s="15" t="s">
        <v>23</v>
      </c>
      <c r="L13" s="15" t="s">
        <v>23</v>
      </c>
      <c r="M13" s="14" t="s">
        <v>1</v>
      </c>
      <c r="N13" s="8" t="s">
        <v>23</v>
      </c>
    </row>
    <row r="14" spans="2:17" ht="30" customHeight="1" x14ac:dyDescent="0.2">
      <c r="B14" s="28">
        <v>1</v>
      </c>
      <c r="C14" s="8" t="s">
        <v>18</v>
      </c>
      <c r="D14" s="8" t="s">
        <v>33</v>
      </c>
      <c r="E14" s="8" t="s">
        <v>31</v>
      </c>
      <c r="F14" s="15" t="s">
        <v>23</v>
      </c>
      <c r="G14" s="8" t="s">
        <v>32</v>
      </c>
      <c r="H14" s="8" t="s">
        <v>22</v>
      </c>
      <c r="I14" s="16" t="s">
        <v>23</v>
      </c>
      <c r="J14" s="7" t="s">
        <v>24</v>
      </c>
      <c r="K14" s="15" t="s">
        <v>23</v>
      </c>
      <c r="L14" s="8" t="s">
        <v>23</v>
      </c>
      <c r="M14" s="14" t="s">
        <v>1</v>
      </c>
      <c r="N14" s="8" t="s">
        <v>23</v>
      </c>
    </row>
    <row r="15" spans="2:17" ht="30" customHeight="1" x14ac:dyDescent="0.2">
      <c r="B15" s="28">
        <v>1</v>
      </c>
      <c r="C15" s="8" t="s">
        <v>18</v>
      </c>
      <c r="D15" s="8" t="s">
        <v>34</v>
      </c>
      <c r="E15" s="8" t="s">
        <v>31</v>
      </c>
      <c r="F15" s="15" t="s">
        <v>23</v>
      </c>
      <c r="G15" s="8" t="s">
        <v>35</v>
      </c>
      <c r="H15" s="8" t="s">
        <v>22</v>
      </c>
      <c r="I15" s="16" t="s">
        <v>23</v>
      </c>
      <c r="J15" s="7" t="s">
        <v>24</v>
      </c>
      <c r="K15" s="15" t="s">
        <v>23</v>
      </c>
      <c r="L15" s="8" t="s">
        <v>23</v>
      </c>
      <c r="M15" s="14" t="s">
        <v>1</v>
      </c>
      <c r="N15" s="8" t="s">
        <v>23</v>
      </c>
    </row>
    <row r="16" spans="2:17" ht="30" customHeight="1" x14ac:dyDescent="0.2">
      <c r="B16" s="19">
        <v>1</v>
      </c>
      <c r="C16" s="8" t="s">
        <v>18</v>
      </c>
      <c r="D16" s="8" t="s">
        <v>36</v>
      </c>
      <c r="E16" s="8" t="s">
        <v>31</v>
      </c>
      <c r="F16" s="15" t="s">
        <v>23</v>
      </c>
      <c r="G16" s="8" t="s">
        <v>37</v>
      </c>
      <c r="H16" s="8" t="s">
        <v>22</v>
      </c>
      <c r="I16" s="16" t="s">
        <v>23</v>
      </c>
      <c r="J16" s="7" t="s">
        <v>24</v>
      </c>
      <c r="K16" s="15" t="s">
        <v>23</v>
      </c>
      <c r="L16" s="8" t="s">
        <v>23</v>
      </c>
      <c r="M16" s="14" t="s">
        <v>1</v>
      </c>
      <c r="N16" s="8" t="s">
        <v>23</v>
      </c>
    </row>
    <row r="17" spans="2:14" ht="30" customHeight="1" x14ac:dyDescent="0.2">
      <c r="B17" s="28">
        <v>2</v>
      </c>
      <c r="C17" s="8" t="s">
        <v>38</v>
      </c>
      <c r="D17" s="8" t="s">
        <v>39</v>
      </c>
      <c r="E17" s="7" t="s">
        <v>20</v>
      </c>
      <c r="F17" s="8" t="s">
        <v>40</v>
      </c>
      <c r="G17" s="8">
        <v>1607</v>
      </c>
      <c r="H17" s="8" t="s">
        <v>22</v>
      </c>
      <c r="I17" s="16" t="s">
        <v>23</v>
      </c>
      <c r="J17" s="7" t="s">
        <v>24</v>
      </c>
      <c r="K17" s="9">
        <v>44095</v>
      </c>
      <c r="L17" s="8">
        <v>45620</v>
      </c>
      <c r="M17" s="14" t="s">
        <v>1</v>
      </c>
      <c r="N17" s="8" t="s">
        <v>41</v>
      </c>
    </row>
    <row r="18" spans="2:14" ht="30" customHeight="1" x14ac:dyDescent="0.2">
      <c r="B18" s="28">
        <v>2</v>
      </c>
      <c r="C18" s="8" t="s">
        <v>38</v>
      </c>
      <c r="D18" s="8" t="s">
        <v>42</v>
      </c>
      <c r="E18" s="7" t="s">
        <v>20</v>
      </c>
      <c r="F18" s="8" t="s">
        <v>43</v>
      </c>
      <c r="G18" s="8">
        <v>941</v>
      </c>
      <c r="H18" s="8" t="s">
        <v>22</v>
      </c>
      <c r="I18" s="16" t="s">
        <v>23</v>
      </c>
      <c r="J18" s="7" t="s">
        <v>24</v>
      </c>
      <c r="K18" s="9">
        <v>44095</v>
      </c>
      <c r="L18" s="8">
        <v>45720</v>
      </c>
      <c r="M18" s="14" t="s">
        <v>1</v>
      </c>
      <c r="N18" s="8" t="s">
        <v>122</v>
      </c>
    </row>
    <row r="19" spans="2:14" ht="30" customHeight="1" x14ac:dyDescent="0.2">
      <c r="B19" s="28">
        <v>2</v>
      </c>
      <c r="C19" s="8" t="s">
        <v>38</v>
      </c>
      <c r="D19" s="8" t="s">
        <v>19</v>
      </c>
      <c r="E19" s="7" t="s">
        <v>20</v>
      </c>
      <c r="F19" s="7" t="s">
        <v>21</v>
      </c>
      <c r="G19" s="8">
        <v>968</v>
      </c>
      <c r="H19" s="8" t="s">
        <v>22</v>
      </c>
      <c r="I19" s="9">
        <v>43409</v>
      </c>
      <c r="J19" s="7" t="s">
        <v>24</v>
      </c>
      <c r="K19" s="9">
        <v>44095</v>
      </c>
      <c r="L19" s="8" t="s">
        <v>23</v>
      </c>
      <c r="M19" s="14" t="s">
        <v>2</v>
      </c>
      <c r="N19" s="8" t="s">
        <v>44</v>
      </c>
    </row>
    <row r="20" spans="2:14" ht="30" customHeight="1" x14ac:dyDescent="0.2">
      <c r="B20" s="28">
        <v>2</v>
      </c>
      <c r="C20" s="8" t="s">
        <v>38</v>
      </c>
      <c r="D20" s="8" t="s">
        <v>27</v>
      </c>
      <c r="E20" s="8" t="s">
        <v>28</v>
      </c>
      <c r="F20" s="8" t="s">
        <v>29</v>
      </c>
      <c r="G20" s="8">
        <v>4603</v>
      </c>
      <c r="H20" s="8" t="s">
        <v>22</v>
      </c>
      <c r="I20" s="16" t="s">
        <v>23</v>
      </c>
      <c r="J20" s="7" t="s">
        <v>24</v>
      </c>
      <c r="K20" s="9" t="s">
        <v>26</v>
      </c>
      <c r="L20" s="8" t="s">
        <v>23</v>
      </c>
      <c r="M20" s="14" t="s">
        <v>1</v>
      </c>
      <c r="N20" s="8" t="s">
        <v>23</v>
      </c>
    </row>
    <row r="21" spans="2:14" ht="30" customHeight="1" x14ac:dyDescent="0.2">
      <c r="B21" s="28">
        <v>2</v>
      </c>
      <c r="C21" s="8" t="s">
        <v>38</v>
      </c>
      <c r="D21" s="8" t="s">
        <v>30</v>
      </c>
      <c r="E21" s="8" t="s">
        <v>31</v>
      </c>
      <c r="F21" s="8" t="s">
        <v>45</v>
      </c>
      <c r="G21" s="8" t="s">
        <v>46</v>
      </c>
      <c r="H21" s="8" t="s">
        <v>22</v>
      </c>
      <c r="I21" s="9">
        <v>43725</v>
      </c>
      <c r="J21" s="7" t="s">
        <v>24</v>
      </c>
      <c r="K21" s="9">
        <v>42467</v>
      </c>
      <c r="L21" s="8" t="s">
        <v>23</v>
      </c>
      <c r="M21" s="14" t="s">
        <v>1</v>
      </c>
      <c r="N21" s="8" t="s">
        <v>23</v>
      </c>
    </row>
    <row r="22" spans="2:14" ht="30" customHeight="1" x14ac:dyDescent="0.2">
      <c r="B22" s="28">
        <v>2</v>
      </c>
      <c r="C22" s="8" t="s">
        <v>38</v>
      </c>
      <c r="D22" s="8" t="s">
        <v>33</v>
      </c>
      <c r="E22" s="8" t="s">
        <v>31</v>
      </c>
      <c r="F22" s="8" t="s">
        <v>45</v>
      </c>
      <c r="G22" s="8" t="s">
        <v>46</v>
      </c>
      <c r="H22" s="8" t="s">
        <v>22</v>
      </c>
      <c r="I22" s="9">
        <v>43552</v>
      </c>
      <c r="J22" s="7" t="s">
        <v>24</v>
      </c>
      <c r="K22" s="9">
        <v>42467</v>
      </c>
      <c r="L22" s="8" t="s">
        <v>23</v>
      </c>
      <c r="M22" s="14" t="s">
        <v>1</v>
      </c>
      <c r="N22" s="8" t="s">
        <v>23</v>
      </c>
    </row>
    <row r="23" spans="2:14" ht="30" customHeight="1" x14ac:dyDescent="0.2">
      <c r="B23" s="28">
        <v>2</v>
      </c>
      <c r="C23" s="8" t="s">
        <v>38</v>
      </c>
      <c r="D23" s="8" t="s">
        <v>34</v>
      </c>
      <c r="E23" s="8" t="s">
        <v>31</v>
      </c>
      <c r="F23" s="8" t="s">
        <v>193</v>
      </c>
      <c r="G23" s="8" t="s">
        <v>47</v>
      </c>
      <c r="H23" s="8" t="s">
        <v>22</v>
      </c>
      <c r="I23" s="9">
        <v>43606</v>
      </c>
      <c r="J23" s="7" t="s">
        <v>24</v>
      </c>
      <c r="K23" s="9">
        <v>42143</v>
      </c>
      <c r="L23" s="8" t="s">
        <v>23</v>
      </c>
      <c r="M23" s="14" t="s">
        <v>1</v>
      </c>
      <c r="N23" s="8" t="s">
        <v>23</v>
      </c>
    </row>
    <row r="24" spans="2:14" ht="30" customHeight="1" x14ac:dyDescent="0.2">
      <c r="B24" s="28">
        <v>2</v>
      </c>
      <c r="C24" s="8" t="s">
        <v>38</v>
      </c>
      <c r="D24" s="8" t="s">
        <v>36</v>
      </c>
      <c r="E24" s="8" t="s">
        <v>31</v>
      </c>
      <c r="F24" s="8" t="s">
        <v>193</v>
      </c>
      <c r="G24" s="8" t="s">
        <v>48</v>
      </c>
      <c r="H24" s="8" t="s">
        <v>22</v>
      </c>
      <c r="I24" s="9">
        <v>43606</v>
      </c>
      <c r="J24" s="7" t="s">
        <v>24</v>
      </c>
      <c r="K24" s="9">
        <v>42440</v>
      </c>
      <c r="L24" s="8" t="s">
        <v>23</v>
      </c>
      <c r="M24" s="14" t="s">
        <v>1</v>
      </c>
      <c r="N24" s="8" t="s">
        <v>23</v>
      </c>
    </row>
    <row r="25" spans="2:14" ht="30" customHeight="1" x14ac:dyDescent="0.2">
      <c r="B25" s="28">
        <v>2</v>
      </c>
      <c r="C25" s="8" t="s">
        <v>38</v>
      </c>
      <c r="D25" s="8" t="s">
        <v>143</v>
      </c>
      <c r="E25" s="7" t="s">
        <v>149</v>
      </c>
      <c r="F25" s="15" t="s">
        <v>23</v>
      </c>
      <c r="G25" s="8" t="s">
        <v>49</v>
      </c>
      <c r="H25" s="8" t="s">
        <v>22</v>
      </c>
      <c r="I25" s="16" t="s">
        <v>23</v>
      </c>
      <c r="J25" s="7" t="s">
        <v>24</v>
      </c>
      <c r="K25" s="9" t="s">
        <v>26</v>
      </c>
      <c r="L25" s="8" t="s">
        <v>23</v>
      </c>
      <c r="M25" s="14" t="s">
        <v>1</v>
      </c>
      <c r="N25" s="8" t="s">
        <v>23</v>
      </c>
    </row>
    <row r="26" spans="2:14" ht="30" customHeight="1" x14ac:dyDescent="0.2">
      <c r="B26" s="28">
        <v>3</v>
      </c>
      <c r="C26" s="8" t="s">
        <v>50</v>
      </c>
      <c r="D26" s="8" t="s">
        <v>19</v>
      </c>
      <c r="E26" s="8" t="s">
        <v>20</v>
      </c>
      <c r="F26" s="8" t="s">
        <v>21</v>
      </c>
      <c r="G26" s="8">
        <v>965</v>
      </c>
      <c r="H26" s="8" t="s">
        <v>22</v>
      </c>
      <c r="I26" s="9">
        <v>43215</v>
      </c>
      <c r="J26" s="7" t="s">
        <v>24</v>
      </c>
      <c r="K26" s="15" t="s">
        <v>23</v>
      </c>
      <c r="L26" s="8" t="s">
        <v>23</v>
      </c>
      <c r="M26" s="14" t="s">
        <v>1</v>
      </c>
      <c r="N26" s="8" t="s">
        <v>23</v>
      </c>
    </row>
    <row r="27" spans="2:14" ht="30" customHeight="1" x14ac:dyDescent="0.2">
      <c r="B27" s="28">
        <v>3</v>
      </c>
      <c r="C27" s="8" t="s">
        <v>50</v>
      </c>
      <c r="D27" s="8" t="s">
        <v>27</v>
      </c>
      <c r="E27" s="8" t="s">
        <v>28</v>
      </c>
      <c r="F27" s="8" t="s">
        <v>29</v>
      </c>
      <c r="G27" s="8">
        <v>2711</v>
      </c>
      <c r="H27" s="8" t="s">
        <v>22</v>
      </c>
      <c r="I27" s="16" t="s">
        <v>23</v>
      </c>
      <c r="J27" s="7" t="s">
        <v>24</v>
      </c>
      <c r="K27" s="9" t="s">
        <v>26</v>
      </c>
      <c r="L27" s="9" t="s">
        <v>26</v>
      </c>
      <c r="M27" s="14" t="s">
        <v>1</v>
      </c>
      <c r="N27" s="8" t="s">
        <v>23</v>
      </c>
    </row>
    <row r="28" spans="2:14" ht="30" customHeight="1" x14ac:dyDescent="0.2">
      <c r="B28" s="28">
        <v>3</v>
      </c>
      <c r="C28" s="8" t="s">
        <v>50</v>
      </c>
      <c r="D28" s="8" t="s">
        <v>30</v>
      </c>
      <c r="E28" s="8" t="s">
        <v>31</v>
      </c>
      <c r="F28" s="8" t="s">
        <v>51</v>
      </c>
      <c r="G28" s="8" t="s">
        <v>52</v>
      </c>
      <c r="H28" s="8"/>
      <c r="I28" s="9">
        <v>43802</v>
      </c>
      <c r="J28" s="7" t="s">
        <v>24</v>
      </c>
      <c r="K28" s="15" t="s">
        <v>23</v>
      </c>
      <c r="L28" s="8" t="s">
        <v>23</v>
      </c>
      <c r="M28" s="14" t="s">
        <v>1</v>
      </c>
      <c r="N28" s="8" t="s">
        <v>23</v>
      </c>
    </row>
    <row r="29" spans="2:14" ht="30" customHeight="1" x14ac:dyDescent="0.2">
      <c r="B29" s="28">
        <v>3</v>
      </c>
      <c r="C29" s="8" t="s">
        <v>50</v>
      </c>
      <c r="D29" s="8" t="s">
        <v>33</v>
      </c>
      <c r="E29" s="8" t="s">
        <v>31</v>
      </c>
      <c r="F29" s="8" t="s">
        <v>51</v>
      </c>
      <c r="G29" s="8" t="s">
        <v>52</v>
      </c>
      <c r="H29" s="8"/>
      <c r="I29" s="8" t="s">
        <v>23</v>
      </c>
      <c r="J29" s="7" t="s">
        <v>24</v>
      </c>
      <c r="K29" s="15" t="s">
        <v>23</v>
      </c>
      <c r="L29" s="10" t="s">
        <v>23</v>
      </c>
      <c r="M29" s="14" t="s">
        <v>1</v>
      </c>
      <c r="N29" s="8" t="s">
        <v>23</v>
      </c>
    </row>
    <row r="30" spans="2:14" ht="30" customHeight="1" x14ac:dyDescent="0.2">
      <c r="B30" s="28">
        <v>3</v>
      </c>
      <c r="C30" s="8" t="s">
        <v>50</v>
      </c>
      <c r="D30" s="8" t="s">
        <v>34</v>
      </c>
      <c r="E30" s="8" t="s">
        <v>31</v>
      </c>
      <c r="F30" s="15" t="s">
        <v>23</v>
      </c>
      <c r="G30" s="8" t="s">
        <v>53</v>
      </c>
      <c r="H30" s="8"/>
      <c r="I30" s="8" t="s">
        <v>23</v>
      </c>
      <c r="J30" s="7" t="s">
        <v>24</v>
      </c>
      <c r="K30" s="15" t="s">
        <v>23</v>
      </c>
      <c r="L30" s="8" t="s">
        <v>23</v>
      </c>
      <c r="M30" s="14" t="s">
        <v>1</v>
      </c>
      <c r="N30" s="8" t="s">
        <v>23</v>
      </c>
    </row>
    <row r="31" spans="2:14" ht="30" customHeight="1" x14ac:dyDescent="0.2">
      <c r="B31" s="28">
        <v>3</v>
      </c>
      <c r="C31" s="8" t="s">
        <v>50</v>
      </c>
      <c r="D31" s="8" t="s">
        <v>36</v>
      </c>
      <c r="E31" s="8" t="s">
        <v>31</v>
      </c>
      <c r="F31" s="15" t="s">
        <v>23</v>
      </c>
      <c r="G31" s="8" t="s">
        <v>54</v>
      </c>
      <c r="H31" s="8"/>
      <c r="I31" s="9">
        <v>43490</v>
      </c>
      <c r="J31" s="7" t="s">
        <v>24</v>
      </c>
      <c r="K31" s="15" t="s">
        <v>23</v>
      </c>
      <c r="L31" s="8" t="s">
        <v>23</v>
      </c>
      <c r="M31" s="14" t="s">
        <v>1</v>
      </c>
      <c r="N31" s="8" t="s">
        <v>23</v>
      </c>
    </row>
    <row r="32" spans="2:14" ht="30" customHeight="1" x14ac:dyDescent="0.2">
      <c r="B32" s="28">
        <v>999</v>
      </c>
      <c r="C32" s="8" t="s">
        <v>55</v>
      </c>
      <c r="D32" s="8" t="s">
        <v>56</v>
      </c>
      <c r="E32" s="8" t="s">
        <v>20</v>
      </c>
      <c r="F32" s="8" t="s">
        <v>57</v>
      </c>
      <c r="G32" s="8">
        <v>2175</v>
      </c>
      <c r="H32" s="8" t="s">
        <v>22</v>
      </c>
      <c r="I32" s="16" t="s">
        <v>23</v>
      </c>
      <c r="J32" s="7" t="s">
        <v>24</v>
      </c>
      <c r="K32" s="17">
        <v>44075</v>
      </c>
      <c r="L32" s="8">
        <v>31919</v>
      </c>
      <c r="M32" s="14" t="s">
        <v>2</v>
      </c>
      <c r="N32" s="15" t="s">
        <v>23</v>
      </c>
    </row>
    <row r="33" spans="2:14" ht="30" customHeight="1" x14ac:dyDescent="0.2">
      <c r="B33" s="28">
        <v>4</v>
      </c>
      <c r="C33" s="8" t="s">
        <v>58</v>
      </c>
      <c r="D33" s="8" t="s">
        <v>59</v>
      </c>
      <c r="E33" s="8" t="s">
        <v>20</v>
      </c>
      <c r="F33" s="8" t="s">
        <v>60</v>
      </c>
      <c r="G33" s="8">
        <v>949</v>
      </c>
      <c r="H33" s="8" t="s">
        <v>22</v>
      </c>
      <c r="I33" s="16" t="s">
        <v>23</v>
      </c>
      <c r="J33" s="7" t="s">
        <v>24</v>
      </c>
      <c r="K33" s="17">
        <v>44075</v>
      </c>
      <c r="L33" s="8">
        <v>45120</v>
      </c>
      <c r="M33" s="14" t="s">
        <v>1</v>
      </c>
      <c r="N33" s="8" t="s">
        <v>23</v>
      </c>
    </row>
    <row r="34" spans="2:14" ht="30" customHeight="1" x14ac:dyDescent="0.2">
      <c r="B34" s="28">
        <v>4</v>
      </c>
      <c r="C34" s="8" t="s">
        <v>58</v>
      </c>
      <c r="D34" s="8" t="s">
        <v>42</v>
      </c>
      <c r="E34" s="8" t="s">
        <v>20</v>
      </c>
      <c r="F34" s="8" t="s">
        <v>43</v>
      </c>
      <c r="G34" s="8">
        <v>742</v>
      </c>
      <c r="H34" s="8" t="s">
        <v>22</v>
      </c>
      <c r="I34" s="9">
        <v>44015</v>
      </c>
      <c r="J34" s="7" t="s">
        <v>24</v>
      </c>
      <c r="K34" s="17">
        <v>44075</v>
      </c>
      <c r="L34" s="8" t="s">
        <v>23</v>
      </c>
      <c r="M34" s="14" t="s">
        <v>1</v>
      </c>
      <c r="N34" s="8" t="s">
        <v>23</v>
      </c>
    </row>
    <row r="35" spans="2:14" ht="30" customHeight="1" x14ac:dyDescent="0.2">
      <c r="B35" s="28">
        <v>4</v>
      </c>
      <c r="C35" s="8" t="s">
        <v>58</v>
      </c>
      <c r="D35" s="8" t="s">
        <v>19</v>
      </c>
      <c r="E35" s="8" t="s">
        <v>20</v>
      </c>
      <c r="F35" s="8" t="s">
        <v>21</v>
      </c>
      <c r="G35" s="8">
        <v>927</v>
      </c>
      <c r="H35" s="8">
        <v>24215</v>
      </c>
      <c r="I35" s="9">
        <v>43215</v>
      </c>
      <c r="J35" s="7" t="s">
        <v>24</v>
      </c>
      <c r="K35" s="17">
        <v>44075</v>
      </c>
      <c r="L35" s="8">
        <v>44920</v>
      </c>
      <c r="M35" s="14" t="s">
        <v>1</v>
      </c>
      <c r="N35" s="8" t="s">
        <v>23</v>
      </c>
    </row>
    <row r="36" spans="2:14" ht="30" customHeight="1" x14ac:dyDescent="0.2">
      <c r="B36" s="28">
        <v>4</v>
      </c>
      <c r="C36" s="8" t="s">
        <v>58</v>
      </c>
      <c r="D36" s="8" t="s">
        <v>143</v>
      </c>
      <c r="E36" s="8" t="s">
        <v>149</v>
      </c>
      <c r="F36" s="15" t="s">
        <v>23</v>
      </c>
      <c r="G36" s="8" t="s">
        <v>61</v>
      </c>
      <c r="H36" s="8" t="s">
        <v>22</v>
      </c>
      <c r="I36" s="15" t="s">
        <v>23</v>
      </c>
      <c r="J36" s="7" t="s">
        <v>24</v>
      </c>
      <c r="K36" s="9" t="s">
        <v>26</v>
      </c>
      <c r="L36" s="9" t="s">
        <v>26</v>
      </c>
      <c r="M36" s="14" t="s">
        <v>1</v>
      </c>
      <c r="N36" s="8" t="s">
        <v>23</v>
      </c>
    </row>
    <row r="37" spans="2:14" ht="30" customHeight="1" x14ac:dyDescent="0.2">
      <c r="B37" s="28">
        <v>4</v>
      </c>
      <c r="C37" s="8" t="s">
        <v>58</v>
      </c>
      <c r="D37" s="8" t="s">
        <v>27</v>
      </c>
      <c r="E37" s="8" t="s">
        <v>28</v>
      </c>
      <c r="F37" s="8" t="s">
        <v>29</v>
      </c>
      <c r="G37" s="8">
        <v>4600</v>
      </c>
      <c r="H37" s="8" t="s">
        <v>22</v>
      </c>
      <c r="I37" s="15" t="s">
        <v>23</v>
      </c>
      <c r="J37" s="7" t="s">
        <v>24</v>
      </c>
      <c r="K37" s="9" t="s">
        <v>26</v>
      </c>
      <c r="L37" s="9" t="s">
        <v>26</v>
      </c>
      <c r="M37" s="14" t="s">
        <v>1</v>
      </c>
      <c r="N37" s="8" t="s">
        <v>23</v>
      </c>
    </row>
    <row r="38" spans="2:14" ht="30" customHeight="1" x14ac:dyDescent="0.2">
      <c r="B38" s="28">
        <v>5</v>
      </c>
      <c r="C38" s="8" t="s">
        <v>62</v>
      </c>
      <c r="D38" s="8" t="s">
        <v>19</v>
      </c>
      <c r="E38" s="8" t="s">
        <v>20</v>
      </c>
      <c r="F38" s="8" t="s">
        <v>21</v>
      </c>
      <c r="G38" s="8">
        <v>964</v>
      </c>
      <c r="H38" s="8" t="s">
        <v>22</v>
      </c>
      <c r="I38" s="9">
        <v>43216</v>
      </c>
      <c r="J38" s="7" t="s">
        <v>24</v>
      </c>
      <c r="K38" s="15" t="s">
        <v>23</v>
      </c>
      <c r="L38" s="8">
        <v>46320</v>
      </c>
      <c r="M38" s="14" t="s">
        <v>2</v>
      </c>
      <c r="N38" s="8" t="s">
        <v>44</v>
      </c>
    </row>
    <row r="39" spans="2:14" ht="30" customHeight="1" x14ac:dyDescent="0.2">
      <c r="B39" s="28">
        <v>5</v>
      </c>
      <c r="C39" s="8" t="s">
        <v>62</v>
      </c>
      <c r="D39" s="8" t="s">
        <v>63</v>
      </c>
      <c r="E39" s="8" t="s">
        <v>64</v>
      </c>
      <c r="F39" s="8" t="s">
        <v>65</v>
      </c>
      <c r="G39" s="15" t="s">
        <v>23</v>
      </c>
      <c r="H39" s="15" t="s">
        <v>23</v>
      </c>
      <c r="I39" s="15" t="s">
        <v>23</v>
      </c>
      <c r="J39" s="7" t="s">
        <v>24</v>
      </c>
      <c r="K39" s="15" t="s">
        <v>23</v>
      </c>
      <c r="L39" s="8" t="s">
        <v>23</v>
      </c>
      <c r="M39" s="14" t="s">
        <v>1</v>
      </c>
      <c r="N39" s="8" t="s">
        <v>23</v>
      </c>
    </row>
    <row r="40" spans="2:14" ht="30" customHeight="1" x14ac:dyDescent="0.2">
      <c r="B40" s="28">
        <v>5</v>
      </c>
      <c r="C40" s="8" t="s">
        <v>62</v>
      </c>
      <c r="D40" s="8" t="s">
        <v>27</v>
      </c>
      <c r="E40" s="8" t="s">
        <v>28</v>
      </c>
      <c r="F40" s="8" t="s">
        <v>29</v>
      </c>
      <c r="G40" s="15" t="s">
        <v>23</v>
      </c>
      <c r="H40" s="15" t="s">
        <v>23</v>
      </c>
      <c r="I40" s="15" t="s">
        <v>23</v>
      </c>
      <c r="J40" s="7" t="s">
        <v>24</v>
      </c>
      <c r="K40" s="15" t="s">
        <v>23</v>
      </c>
      <c r="L40" s="9" t="s">
        <v>26</v>
      </c>
      <c r="M40" s="14" t="s">
        <v>1</v>
      </c>
      <c r="N40" s="8" t="s">
        <v>23</v>
      </c>
    </row>
    <row r="41" spans="2:14" ht="30" customHeight="1" x14ac:dyDescent="0.2">
      <c r="B41" s="28">
        <v>5</v>
      </c>
      <c r="C41" s="8" t="s">
        <v>62</v>
      </c>
      <c r="D41" s="8" t="s">
        <v>143</v>
      </c>
      <c r="E41" s="8" t="s">
        <v>149</v>
      </c>
      <c r="F41" s="15" t="s">
        <v>23</v>
      </c>
      <c r="G41" s="8" t="s">
        <v>66</v>
      </c>
      <c r="H41" s="15" t="s">
        <v>23</v>
      </c>
      <c r="I41" s="15" t="s">
        <v>23</v>
      </c>
      <c r="J41" s="7" t="s">
        <v>24</v>
      </c>
      <c r="K41" s="15" t="s">
        <v>23</v>
      </c>
      <c r="L41" s="9" t="s">
        <v>26</v>
      </c>
      <c r="M41" s="14" t="s">
        <v>1</v>
      </c>
      <c r="N41" s="8" t="s">
        <v>23</v>
      </c>
    </row>
    <row r="42" spans="2:14" ht="30" customHeight="1" x14ac:dyDescent="0.2">
      <c r="B42" s="28">
        <v>5</v>
      </c>
      <c r="C42" s="8" t="s">
        <v>62</v>
      </c>
      <c r="D42" s="8" t="s">
        <v>30</v>
      </c>
      <c r="E42" s="8" t="s">
        <v>31</v>
      </c>
      <c r="F42" s="15" t="s">
        <v>23</v>
      </c>
      <c r="G42" s="8" t="s">
        <v>67</v>
      </c>
      <c r="H42" s="15" t="s">
        <v>23</v>
      </c>
      <c r="I42" s="15" t="s">
        <v>23</v>
      </c>
      <c r="J42" s="7" t="s">
        <v>24</v>
      </c>
      <c r="K42" s="15" t="s">
        <v>23</v>
      </c>
      <c r="L42" s="8" t="s">
        <v>23</v>
      </c>
      <c r="M42" s="14" t="s">
        <v>1</v>
      </c>
      <c r="N42" s="8" t="s">
        <v>23</v>
      </c>
    </row>
    <row r="43" spans="2:14" ht="30" customHeight="1" x14ac:dyDescent="0.2">
      <c r="B43" s="28">
        <v>5</v>
      </c>
      <c r="C43" s="8" t="s">
        <v>62</v>
      </c>
      <c r="D43" s="8" t="s">
        <v>33</v>
      </c>
      <c r="E43" s="8" t="s">
        <v>31</v>
      </c>
      <c r="F43" s="15" t="s">
        <v>23</v>
      </c>
      <c r="G43" s="8" t="s">
        <v>67</v>
      </c>
      <c r="H43" s="15" t="s">
        <v>23</v>
      </c>
      <c r="I43" s="15" t="s">
        <v>23</v>
      </c>
      <c r="J43" s="7" t="s">
        <v>24</v>
      </c>
      <c r="K43" s="15" t="s">
        <v>23</v>
      </c>
      <c r="L43" s="8" t="s">
        <v>23</v>
      </c>
      <c r="M43" s="14" t="s">
        <v>1</v>
      </c>
      <c r="N43" s="8" t="s">
        <v>23</v>
      </c>
    </row>
    <row r="44" spans="2:14" ht="30" customHeight="1" x14ac:dyDescent="0.2">
      <c r="B44" s="28">
        <v>5</v>
      </c>
      <c r="C44" s="8" t="s">
        <v>62</v>
      </c>
      <c r="D44" s="8" t="s">
        <v>34</v>
      </c>
      <c r="E44" s="8" t="s">
        <v>31</v>
      </c>
      <c r="F44" s="15" t="s">
        <v>23</v>
      </c>
      <c r="G44" s="8" t="s">
        <v>68</v>
      </c>
      <c r="H44" s="15" t="s">
        <v>23</v>
      </c>
      <c r="I44" s="15" t="s">
        <v>23</v>
      </c>
      <c r="J44" s="7" t="s">
        <v>24</v>
      </c>
      <c r="K44" s="15" t="s">
        <v>23</v>
      </c>
      <c r="L44" s="8" t="s">
        <v>23</v>
      </c>
      <c r="M44" s="14" t="s">
        <v>1</v>
      </c>
      <c r="N44" s="8" t="s">
        <v>23</v>
      </c>
    </row>
    <row r="45" spans="2:14" ht="30" customHeight="1" x14ac:dyDescent="0.2">
      <c r="B45" s="28">
        <v>5</v>
      </c>
      <c r="C45" s="8" t="s">
        <v>62</v>
      </c>
      <c r="D45" s="8" t="s">
        <v>36</v>
      </c>
      <c r="E45" s="8" t="s">
        <v>31</v>
      </c>
      <c r="F45" s="15" t="s">
        <v>23</v>
      </c>
      <c r="G45" s="8" t="s">
        <v>69</v>
      </c>
      <c r="H45" s="15" t="s">
        <v>23</v>
      </c>
      <c r="I45" s="15" t="s">
        <v>23</v>
      </c>
      <c r="J45" s="7" t="s">
        <v>24</v>
      </c>
      <c r="K45" s="15" t="s">
        <v>23</v>
      </c>
      <c r="L45" s="8" t="s">
        <v>23</v>
      </c>
      <c r="M45" s="14" t="s">
        <v>1</v>
      </c>
      <c r="N45" s="8" t="s">
        <v>23</v>
      </c>
    </row>
    <row r="46" spans="2:14" ht="30" customHeight="1" x14ac:dyDescent="0.2">
      <c r="B46" s="28">
        <v>5</v>
      </c>
      <c r="C46" s="8" t="s">
        <v>62</v>
      </c>
      <c r="D46" s="8" t="s">
        <v>70</v>
      </c>
      <c r="E46" s="15" t="s">
        <v>23</v>
      </c>
      <c r="F46" s="15" t="s">
        <v>23</v>
      </c>
      <c r="G46" s="8" t="s">
        <v>71</v>
      </c>
      <c r="H46" s="15" t="s">
        <v>23</v>
      </c>
      <c r="I46" s="15" t="s">
        <v>23</v>
      </c>
      <c r="J46" s="7" t="s">
        <v>24</v>
      </c>
      <c r="K46" s="15" t="s">
        <v>23</v>
      </c>
      <c r="L46" s="8" t="s">
        <v>23</v>
      </c>
      <c r="M46" s="14" t="s">
        <v>1</v>
      </c>
      <c r="N46" s="8" t="s">
        <v>23</v>
      </c>
    </row>
    <row r="47" spans="2:14" ht="30" customHeight="1" x14ac:dyDescent="0.2">
      <c r="B47" s="28">
        <v>5</v>
      </c>
      <c r="C47" s="8" t="s">
        <v>62</v>
      </c>
      <c r="D47" s="8" t="s">
        <v>72</v>
      </c>
      <c r="E47" s="15" t="s">
        <v>23</v>
      </c>
      <c r="F47" s="15" t="s">
        <v>23</v>
      </c>
      <c r="G47" s="8" t="s">
        <v>73</v>
      </c>
      <c r="H47" s="15" t="s">
        <v>23</v>
      </c>
      <c r="I47" s="15" t="s">
        <v>23</v>
      </c>
      <c r="J47" s="7" t="s">
        <v>24</v>
      </c>
      <c r="K47" s="15" t="s">
        <v>23</v>
      </c>
      <c r="L47" s="8" t="s">
        <v>23</v>
      </c>
      <c r="M47" s="14" t="s">
        <v>1</v>
      </c>
      <c r="N47" s="8" t="s">
        <v>23</v>
      </c>
    </row>
    <row r="48" spans="2:14" ht="30" customHeight="1" x14ac:dyDescent="0.2">
      <c r="B48" s="19">
        <v>999</v>
      </c>
      <c r="C48" s="8" t="s">
        <v>55</v>
      </c>
      <c r="D48" s="8" t="s">
        <v>39</v>
      </c>
      <c r="E48" s="8" t="s">
        <v>20</v>
      </c>
      <c r="F48" s="8" t="s">
        <v>75</v>
      </c>
      <c r="G48" s="8">
        <v>983</v>
      </c>
      <c r="H48" s="8">
        <v>17950</v>
      </c>
      <c r="I48" s="15" t="s">
        <v>23</v>
      </c>
      <c r="J48" s="7" t="s">
        <v>24</v>
      </c>
      <c r="K48" s="15" t="s">
        <v>23</v>
      </c>
      <c r="L48" s="8">
        <v>31219</v>
      </c>
      <c r="M48" s="14" t="s">
        <v>3</v>
      </c>
      <c r="N48" s="15" t="s">
        <v>23</v>
      </c>
    </row>
    <row r="49" spans="2:14" ht="30" customHeight="1" x14ac:dyDescent="0.2">
      <c r="B49" s="28">
        <v>6</v>
      </c>
      <c r="C49" s="8" t="s">
        <v>74</v>
      </c>
      <c r="D49" s="8" t="s">
        <v>42</v>
      </c>
      <c r="E49" s="8" t="s">
        <v>20</v>
      </c>
      <c r="F49" s="8" t="s">
        <v>76</v>
      </c>
      <c r="G49" s="8">
        <v>605</v>
      </c>
      <c r="H49" s="8">
        <v>17535</v>
      </c>
      <c r="I49" s="15" t="s">
        <v>23</v>
      </c>
      <c r="J49" s="7" t="s">
        <v>24</v>
      </c>
      <c r="K49" s="15" t="s">
        <v>23</v>
      </c>
      <c r="L49" s="8">
        <v>31019</v>
      </c>
      <c r="M49" s="14" t="s">
        <v>1</v>
      </c>
      <c r="N49" s="8" t="s">
        <v>122</v>
      </c>
    </row>
    <row r="50" spans="2:14" ht="30" customHeight="1" x14ac:dyDescent="0.2">
      <c r="B50" s="28">
        <v>6</v>
      </c>
      <c r="C50" s="8" t="s">
        <v>74</v>
      </c>
      <c r="D50" s="8" t="s">
        <v>19</v>
      </c>
      <c r="E50" s="8" t="s">
        <v>20</v>
      </c>
      <c r="F50" s="8" t="s">
        <v>21</v>
      </c>
      <c r="G50" s="15" t="s">
        <v>23</v>
      </c>
      <c r="H50" s="15" t="s">
        <v>23</v>
      </c>
      <c r="I50" s="15" t="s">
        <v>23</v>
      </c>
      <c r="J50" s="7" t="s">
        <v>24</v>
      </c>
      <c r="K50" s="15" t="s">
        <v>23</v>
      </c>
      <c r="L50" s="8" t="s">
        <v>23</v>
      </c>
      <c r="M50" s="14" t="s">
        <v>1</v>
      </c>
      <c r="N50" s="8" t="s">
        <v>23</v>
      </c>
    </row>
    <row r="51" spans="2:14" ht="30" customHeight="1" x14ac:dyDescent="0.2">
      <c r="B51" s="19">
        <v>999</v>
      </c>
      <c r="C51" s="8" t="s">
        <v>55</v>
      </c>
      <c r="D51" s="8" t="s">
        <v>19</v>
      </c>
      <c r="E51" s="8" t="s">
        <v>20</v>
      </c>
      <c r="F51" s="8" t="s">
        <v>77</v>
      </c>
      <c r="G51" s="8">
        <v>880</v>
      </c>
      <c r="H51" s="8" t="s">
        <v>22</v>
      </c>
      <c r="I51" s="15" t="s">
        <v>23</v>
      </c>
      <c r="J51" s="7" t="s">
        <v>24</v>
      </c>
      <c r="K51" s="15" t="s">
        <v>23</v>
      </c>
      <c r="L51" s="8">
        <v>30719</v>
      </c>
      <c r="M51" s="14" t="s">
        <v>3</v>
      </c>
      <c r="N51" s="15" t="s">
        <v>23</v>
      </c>
    </row>
    <row r="52" spans="2:14" ht="30" customHeight="1" x14ac:dyDescent="0.2">
      <c r="B52" s="19">
        <v>999</v>
      </c>
      <c r="C52" s="8" t="s">
        <v>55</v>
      </c>
      <c r="D52" s="8" t="s">
        <v>56</v>
      </c>
      <c r="E52" s="8" t="s">
        <v>20</v>
      </c>
      <c r="F52" s="8" t="s">
        <v>57</v>
      </c>
      <c r="G52" s="8">
        <v>329</v>
      </c>
      <c r="H52" s="15" t="s">
        <v>23</v>
      </c>
      <c r="I52" s="15" t="s">
        <v>23</v>
      </c>
      <c r="J52" s="7" t="s">
        <v>24</v>
      </c>
      <c r="K52" s="15" t="s">
        <v>23</v>
      </c>
      <c r="L52" s="8" t="s">
        <v>23</v>
      </c>
      <c r="M52" s="14" t="s">
        <v>2</v>
      </c>
      <c r="N52" s="8" t="s">
        <v>78</v>
      </c>
    </row>
    <row r="53" spans="2:14" ht="33.75" x14ac:dyDescent="0.2">
      <c r="B53" s="19">
        <v>999</v>
      </c>
      <c r="C53" s="8" t="s">
        <v>55</v>
      </c>
      <c r="D53" s="8" t="s">
        <v>79</v>
      </c>
      <c r="E53" s="8" t="s">
        <v>20</v>
      </c>
      <c r="F53" s="8" t="s">
        <v>80</v>
      </c>
      <c r="G53" s="8">
        <v>108</v>
      </c>
      <c r="H53" s="15" t="s">
        <v>23</v>
      </c>
      <c r="I53" s="15" t="s">
        <v>23</v>
      </c>
      <c r="J53" s="7" t="s">
        <v>24</v>
      </c>
      <c r="K53" s="15" t="s">
        <v>23</v>
      </c>
      <c r="L53" s="8" t="s">
        <v>81</v>
      </c>
      <c r="M53" s="14" t="s">
        <v>3</v>
      </c>
      <c r="N53" s="8" t="s">
        <v>82</v>
      </c>
    </row>
    <row r="54" spans="2:14" ht="30" customHeight="1" x14ac:dyDescent="0.2">
      <c r="B54" s="28">
        <v>6</v>
      </c>
      <c r="C54" s="8" t="s">
        <v>74</v>
      </c>
      <c r="D54" s="8" t="s">
        <v>27</v>
      </c>
      <c r="E54" s="8" t="s">
        <v>28</v>
      </c>
      <c r="F54" s="8" t="s">
        <v>29</v>
      </c>
      <c r="G54" s="15" t="s">
        <v>23</v>
      </c>
      <c r="H54" s="15" t="s">
        <v>23</v>
      </c>
      <c r="I54" s="15" t="s">
        <v>23</v>
      </c>
      <c r="J54" s="7" t="s">
        <v>24</v>
      </c>
      <c r="K54" s="15" t="s">
        <v>23</v>
      </c>
      <c r="L54" s="8" t="s">
        <v>83</v>
      </c>
      <c r="M54" s="14" t="s">
        <v>1</v>
      </c>
      <c r="N54" s="8" t="s">
        <v>23</v>
      </c>
    </row>
    <row r="55" spans="2:14" ht="30" customHeight="1" x14ac:dyDescent="0.2">
      <c r="B55" s="28">
        <v>6</v>
      </c>
      <c r="C55" s="8" t="s">
        <v>74</v>
      </c>
      <c r="D55" s="8" t="s">
        <v>143</v>
      </c>
      <c r="E55" s="8" t="s">
        <v>149</v>
      </c>
      <c r="F55" s="15" t="s">
        <v>23</v>
      </c>
      <c r="G55" s="8" t="s">
        <v>84</v>
      </c>
      <c r="H55" s="15" t="s">
        <v>23</v>
      </c>
      <c r="I55" s="15" t="s">
        <v>23</v>
      </c>
      <c r="J55" s="7" t="s">
        <v>24</v>
      </c>
      <c r="K55" s="15" t="s">
        <v>23</v>
      </c>
      <c r="L55" s="8" t="s">
        <v>83</v>
      </c>
      <c r="M55" s="14" t="s">
        <v>1</v>
      </c>
      <c r="N55" s="8" t="s">
        <v>23</v>
      </c>
    </row>
    <row r="56" spans="2:14" ht="30" customHeight="1" x14ac:dyDescent="0.2">
      <c r="B56" s="28">
        <v>6</v>
      </c>
      <c r="C56" s="8" t="s">
        <v>74</v>
      </c>
      <c r="D56" s="8" t="s">
        <v>30</v>
      </c>
      <c r="E56" s="8" t="s">
        <v>31</v>
      </c>
      <c r="F56" s="15" t="s">
        <v>23</v>
      </c>
      <c r="G56" s="8" t="s">
        <v>85</v>
      </c>
      <c r="H56" s="15" t="s">
        <v>23</v>
      </c>
      <c r="I56" s="15" t="s">
        <v>23</v>
      </c>
      <c r="J56" s="7" t="s">
        <v>24</v>
      </c>
      <c r="K56" s="15" t="s">
        <v>23</v>
      </c>
      <c r="L56" s="10" t="s">
        <v>23</v>
      </c>
      <c r="M56" s="14" t="s">
        <v>1</v>
      </c>
      <c r="N56" s="8" t="s">
        <v>23</v>
      </c>
    </row>
    <row r="57" spans="2:14" ht="30" customHeight="1" x14ac:dyDescent="0.2">
      <c r="B57" s="28">
        <v>6</v>
      </c>
      <c r="C57" s="8" t="s">
        <v>74</v>
      </c>
      <c r="D57" s="8" t="s">
        <v>33</v>
      </c>
      <c r="E57" s="8" t="s">
        <v>31</v>
      </c>
      <c r="F57" s="15" t="s">
        <v>23</v>
      </c>
      <c r="G57" s="8" t="s">
        <v>85</v>
      </c>
      <c r="H57" s="15" t="s">
        <v>23</v>
      </c>
      <c r="I57" s="15" t="s">
        <v>23</v>
      </c>
      <c r="J57" s="7" t="s">
        <v>24</v>
      </c>
      <c r="K57" s="15" t="s">
        <v>23</v>
      </c>
      <c r="L57" s="8" t="s">
        <v>23</v>
      </c>
      <c r="M57" s="14" t="s">
        <v>1</v>
      </c>
      <c r="N57" s="8" t="s">
        <v>23</v>
      </c>
    </row>
    <row r="58" spans="2:14" ht="30" customHeight="1" x14ac:dyDescent="0.2">
      <c r="B58" s="28">
        <v>6</v>
      </c>
      <c r="C58" s="8" t="s">
        <v>74</v>
      </c>
      <c r="D58" s="8" t="s">
        <v>34</v>
      </c>
      <c r="E58" s="8" t="s">
        <v>31</v>
      </c>
      <c r="F58" s="15" t="s">
        <v>23</v>
      </c>
      <c r="G58" s="8" t="s">
        <v>86</v>
      </c>
      <c r="H58" s="15" t="s">
        <v>23</v>
      </c>
      <c r="I58" s="15" t="s">
        <v>23</v>
      </c>
      <c r="J58" s="7" t="s">
        <v>24</v>
      </c>
      <c r="K58" s="15" t="s">
        <v>23</v>
      </c>
      <c r="L58" s="8" t="s">
        <v>23</v>
      </c>
      <c r="M58" s="14" t="s">
        <v>1</v>
      </c>
      <c r="N58" s="8" t="s">
        <v>23</v>
      </c>
    </row>
    <row r="59" spans="2:14" ht="30" customHeight="1" x14ac:dyDescent="0.2">
      <c r="B59" s="28">
        <v>6</v>
      </c>
      <c r="C59" s="8" t="s">
        <v>74</v>
      </c>
      <c r="D59" s="8" t="s">
        <v>36</v>
      </c>
      <c r="E59" s="8" t="s">
        <v>31</v>
      </c>
      <c r="F59" s="15" t="s">
        <v>23</v>
      </c>
      <c r="G59" s="8" t="s">
        <v>87</v>
      </c>
      <c r="H59" s="15" t="s">
        <v>23</v>
      </c>
      <c r="I59" s="15" t="s">
        <v>23</v>
      </c>
      <c r="J59" s="7" t="s">
        <v>24</v>
      </c>
      <c r="K59" s="15" t="s">
        <v>23</v>
      </c>
      <c r="L59" s="8" t="s">
        <v>23</v>
      </c>
      <c r="M59" s="14" t="s">
        <v>1</v>
      </c>
      <c r="N59" s="8" t="s">
        <v>23</v>
      </c>
    </row>
    <row r="60" spans="2:14" ht="30" customHeight="1" x14ac:dyDescent="0.2">
      <c r="B60" s="28">
        <v>7</v>
      </c>
      <c r="C60" s="8" t="s">
        <v>88</v>
      </c>
      <c r="D60" s="8" t="s">
        <v>19</v>
      </c>
      <c r="E60" s="8" t="s">
        <v>20</v>
      </c>
      <c r="F60" s="8" t="s">
        <v>21</v>
      </c>
      <c r="G60" s="8">
        <v>1015</v>
      </c>
      <c r="H60" s="8">
        <v>18868</v>
      </c>
      <c r="I60" s="15" t="s">
        <v>23</v>
      </c>
      <c r="J60" s="7" t="s">
        <v>24</v>
      </c>
      <c r="K60" s="15" t="s">
        <v>23</v>
      </c>
      <c r="L60" s="8">
        <v>28719</v>
      </c>
      <c r="M60" s="14" t="s">
        <v>1</v>
      </c>
      <c r="N60" s="8" t="s">
        <v>23</v>
      </c>
    </row>
    <row r="61" spans="2:14" ht="30" customHeight="1" x14ac:dyDescent="0.2">
      <c r="B61" s="28">
        <v>7</v>
      </c>
      <c r="C61" s="8" t="s">
        <v>88</v>
      </c>
      <c r="D61" s="8" t="s">
        <v>59</v>
      </c>
      <c r="E61" s="8" t="s">
        <v>20</v>
      </c>
      <c r="F61" s="8" t="s">
        <v>89</v>
      </c>
      <c r="G61" s="8">
        <v>1377</v>
      </c>
      <c r="H61" s="8">
        <v>18865</v>
      </c>
      <c r="I61" s="15" t="s">
        <v>23</v>
      </c>
      <c r="J61" s="7" t="s">
        <v>24</v>
      </c>
      <c r="K61" s="15" t="s">
        <v>23</v>
      </c>
      <c r="L61" s="8">
        <v>31519</v>
      </c>
      <c r="M61" s="14" t="s">
        <v>2</v>
      </c>
      <c r="N61" s="8" t="s">
        <v>90</v>
      </c>
    </row>
    <row r="62" spans="2:14" ht="30" customHeight="1" x14ac:dyDescent="0.2">
      <c r="B62" s="28">
        <v>7</v>
      </c>
      <c r="C62" s="8" t="s">
        <v>88</v>
      </c>
      <c r="D62" s="8" t="s">
        <v>27</v>
      </c>
      <c r="E62" s="8" t="s">
        <v>28</v>
      </c>
      <c r="F62" s="8" t="s">
        <v>29</v>
      </c>
      <c r="G62" s="15" t="s">
        <v>23</v>
      </c>
      <c r="H62" s="15" t="s">
        <v>23</v>
      </c>
      <c r="I62" s="15" t="s">
        <v>23</v>
      </c>
      <c r="J62" s="7" t="s">
        <v>24</v>
      </c>
      <c r="K62" s="15" t="s">
        <v>23</v>
      </c>
      <c r="L62" s="8" t="s">
        <v>83</v>
      </c>
      <c r="M62" s="14" t="s">
        <v>1</v>
      </c>
      <c r="N62" s="8" t="s">
        <v>23</v>
      </c>
    </row>
    <row r="63" spans="2:14" ht="30" customHeight="1" x14ac:dyDescent="0.2">
      <c r="B63" s="28">
        <v>7</v>
      </c>
      <c r="C63" s="8" t="s">
        <v>88</v>
      </c>
      <c r="D63" s="8" t="s">
        <v>30</v>
      </c>
      <c r="E63" s="8" t="s">
        <v>31</v>
      </c>
      <c r="F63" s="15" t="s">
        <v>23</v>
      </c>
      <c r="G63" s="8" t="s">
        <v>91</v>
      </c>
      <c r="H63" s="15" t="s">
        <v>23</v>
      </c>
      <c r="I63" s="15" t="s">
        <v>23</v>
      </c>
      <c r="J63" s="7" t="s">
        <v>24</v>
      </c>
      <c r="K63" s="15" t="s">
        <v>23</v>
      </c>
      <c r="L63" s="8" t="s">
        <v>23</v>
      </c>
      <c r="M63" s="14" t="s">
        <v>1</v>
      </c>
      <c r="N63" s="8" t="s">
        <v>23</v>
      </c>
    </row>
    <row r="64" spans="2:14" ht="30" customHeight="1" x14ac:dyDescent="0.2">
      <c r="B64" s="28">
        <v>7</v>
      </c>
      <c r="C64" s="8" t="s">
        <v>88</v>
      </c>
      <c r="D64" s="8" t="s">
        <v>33</v>
      </c>
      <c r="E64" s="8" t="s">
        <v>31</v>
      </c>
      <c r="F64" s="15" t="s">
        <v>23</v>
      </c>
      <c r="G64" s="8" t="s">
        <v>91</v>
      </c>
      <c r="H64" s="15" t="s">
        <v>23</v>
      </c>
      <c r="I64" s="15" t="s">
        <v>23</v>
      </c>
      <c r="J64" s="7" t="s">
        <v>24</v>
      </c>
      <c r="K64" s="15" t="s">
        <v>23</v>
      </c>
      <c r="L64" s="8" t="s">
        <v>23</v>
      </c>
      <c r="M64" s="14" t="s">
        <v>1</v>
      </c>
      <c r="N64" s="8" t="s">
        <v>23</v>
      </c>
    </row>
    <row r="65" spans="2:14" ht="30" customHeight="1" x14ac:dyDescent="0.2">
      <c r="B65" s="28">
        <v>7</v>
      </c>
      <c r="C65" s="8" t="s">
        <v>88</v>
      </c>
      <c r="D65" s="8" t="s">
        <v>34</v>
      </c>
      <c r="E65" s="8" t="s">
        <v>31</v>
      </c>
      <c r="F65" s="15" t="s">
        <v>23</v>
      </c>
      <c r="G65" s="8" t="s">
        <v>48</v>
      </c>
      <c r="H65" s="15" t="s">
        <v>23</v>
      </c>
      <c r="I65" s="15" t="s">
        <v>23</v>
      </c>
      <c r="J65" s="7" t="s">
        <v>24</v>
      </c>
      <c r="K65" s="15" t="s">
        <v>23</v>
      </c>
      <c r="L65" s="8" t="s">
        <v>23</v>
      </c>
      <c r="M65" s="14" t="s">
        <v>1</v>
      </c>
      <c r="N65" s="8" t="s">
        <v>23</v>
      </c>
    </row>
    <row r="66" spans="2:14" ht="30" customHeight="1" x14ac:dyDescent="0.2">
      <c r="B66" s="28">
        <v>7</v>
      </c>
      <c r="C66" s="8" t="s">
        <v>88</v>
      </c>
      <c r="D66" s="8" t="s">
        <v>36</v>
      </c>
      <c r="E66" s="8" t="s">
        <v>31</v>
      </c>
      <c r="F66" s="15" t="s">
        <v>23</v>
      </c>
      <c r="G66" s="8" t="s">
        <v>92</v>
      </c>
      <c r="H66" s="15" t="s">
        <v>23</v>
      </c>
      <c r="I66" s="15" t="s">
        <v>23</v>
      </c>
      <c r="J66" s="7" t="s">
        <v>24</v>
      </c>
      <c r="K66" s="15" t="s">
        <v>23</v>
      </c>
      <c r="L66" s="8" t="s">
        <v>23</v>
      </c>
      <c r="M66" s="14" t="s">
        <v>1</v>
      </c>
      <c r="N66" s="8" t="s">
        <v>23</v>
      </c>
    </row>
    <row r="67" spans="2:14" ht="30" customHeight="1" x14ac:dyDescent="0.2">
      <c r="B67" s="19">
        <v>998</v>
      </c>
      <c r="C67" s="8" t="s">
        <v>93</v>
      </c>
      <c r="D67" s="8" t="s">
        <v>143</v>
      </c>
      <c r="E67" s="8" t="s">
        <v>149</v>
      </c>
      <c r="F67" s="15" t="s">
        <v>23</v>
      </c>
      <c r="G67" s="8" t="s">
        <v>94</v>
      </c>
      <c r="H67" s="15" t="s">
        <v>23</v>
      </c>
      <c r="I67" s="15" t="s">
        <v>23</v>
      </c>
      <c r="J67" s="7" t="s">
        <v>24</v>
      </c>
      <c r="K67" s="15" t="s">
        <v>23</v>
      </c>
      <c r="L67" s="8" t="s">
        <v>23</v>
      </c>
      <c r="M67" s="14" t="s">
        <v>2</v>
      </c>
      <c r="N67" s="8" t="s">
        <v>23</v>
      </c>
    </row>
    <row r="68" spans="2:14" ht="30" customHeight="1" x14ac:dyDescent="0.2">
      <c r="B68" s="19">
        <v>999</v>
      </c>
      <c r="C68" s="8" t="s">
        <v>55</v>
      </c>
      <c r="D68" s="8" t="s">
        <v>59</v>
      </c>
      <c r="E68" s="8" t="s">
        <v>20</v>
      </c>
      <c r="F68" s="8" t="s">
        <v>95</v>
      </c>
      <c r="G68" s="8">
        <v>1414</v>
      </c>
      <c r="H68" s="15" t="s">
        <v>23</v>
      </c>
      <c r="I68" s="15" t="s">
        <v>23</v>
      </c>
      <c r="J68" s="7" t="s">
        <v>24</v>
      </c>
      <c r="K68" s="15" t="s">
        <v>23</v>
      </c>
      <c r="L68" s="8">
        <v>30319</v>
      </c>
      <c r="M68" s="14" t="s">
        <v>3</v>
      </c>
      <c r="N68" s="15" t="s">
        <v>23</v>
      </c>
    </row>
    <row r="69" spans="2:14" ht="30" customHeight="1" x14ac:dyDescent="0.2">
      <c r="B69" s="19">
        <v>999</v>
      </c>
      <c r="C69" s="8" t="s">
        <v>55</v>
      </c>
      <c r="D69" s="8" t="s">
        <v>39</v>
      </c>
      <c r="E69" s="8" t="s">
        <v>20</v>
      </c>
      <c r="F69" s="8" t="s">
        <v>75</v>
      </c>
      <c r="G69" s="8">
        <v>1021</v>
      </c>
      <c r="H69" s="8">
        <v>1084618</v>
      </c>
      <c r="I69" s="15" t="s">
        <v>23</v>
      </c>
      <c r="J69" s="7" t="s">
        <v>24</v>
      </c>
      <c r="K69" s="15" t="s">
        <v>23</v>
      </c>
      <c r="L69" s="8">
        <v>29119</v>
      </c>
      <c r="M69" s="14" t="s">
        <v>3</v>
      </c>
      <c r="N69" s="15" t="s">
        <v>23</v>
      </c>
    </row>
    <row r="70" spans="2:14" ht="30" customHeight="1" x14ac:dyDescent="0.2">
      <c r="B70" s="19">
        <v>999</v>
      </c>
      <c r="C70" s="8" t="s">
        <v>55</v>
      </c>
      <c r="D70" s="8" t="s">
        <v>19</v>
      </c>
      <c r="E70" s="8" t="s">
        <v>20</v>
      </c>
      <c r="F70" s="8" t="s">
        <v>77</v>
      </c>
      <c r="G70" s="8">
        <v>881</v>
      </c>
      <c r="H70" s="15" t="s">
        <v>23</v>
      </c>
      <c r="I70" s="15" t="s">
        <v>23</v>
      </c>
      <c r="J70" s="7" t="s">
        <v>24</v>
      </c>
      <c r="K70" s="15" t="s">
        <v>23</v>
      </c>
      <c r="L70" s="8">
        <v>30819</v>
      </c>
      <c r="M70" s="14" t="s">
        <v>3</v>
      </c>
      <c r="N70" s="15" t="s">
        <v>23</v>
      </c>
    </row>
    <row r="71" spans="2:14" ht="30" customHeight="1" x14ac:dyDescent="0.2">
      <c r="B71" s="19">
        <v>999</v>
      </c>
      <c r="C71" s="8" t="s">
        <v>55</v>
      </c>
      <c r="D71" s="8" t="s">
        <v>56</v>
      </c>
      <c r="E71" s="8" t="s">
        <v>20</v>
      </c>
      <c r="F71" s="8" t="s">
        <v>57</v>
      </c>
      <c r="G71" s="8">
        <v>317</v>
      </c>
      <c r="H71" s="15" t="s">
        <v>23</v>
      </c>
      <c r="I71" s="15" t="s">
        <v>23</v>
      </c>
      <c r="J71" s="7" t="s">
        <v>24</v>
      </c>
      <c r="K71" s="15" t="s">
        <v>23</v>
      </c>
      <c r="L71" s="15" t="s">
        <v>23</v>
      </c>
      <c r="M71" s="14" t="s">
        <v>2</v>
      </c>
      <c r="N71" s="8" t="s">
        <v>23</v>
      </c>
    </row>
    <row r="72" spans="2:14" ht="33.75" x14ac:dyDescent="0.2">
      <c r="B72" s="19">
        <v>999</v>
      </c>
      <c r="C72" s="8" t="s">
        <v>55</v>
      </c>
      <c r="D72" s="8" t="s">
        <v>79</v>
      </c>
      <c r="E72" s="8" t="s">
        <v>20</v>
      </c>
      <c r="F72" s="8" t="s">
        <v>80</v>
      </c>
      <c r="G72" s="8">
        <v>99</v>
      </c>
      <c r="H72" s="15" t="s">
        <v>23</v>
      </c>
      <c r="I72" s="15" t="s">
        <v>23</v>
      </c>
      <c r="J72" s="7" t="s">
        <v>24</v>
      </c>
      <c r="K72" s="15" t="s">
        <v>23</v>
      </c>
      <c r="L72" s="8" t="s">
        <v>81</v>
      </c>
      <c r="M72" s="14" t="s">
        <v>3</v>
      </c>
      <c r="N72" s="8" t="s">
        <v>23</v>
      </c>
    </row>
    <row r="73" spans="2:14" ht="30" customHeight="1" x14ac:dyDescent="0.2">
      <c r="B73" s="28">
        <v>8</v>
      </c>
      <c r="C73" s="8" t="s">
        <v>96</v>
      </c>
      <c r="D73" s="8" t="s">
        <v>19</v>
      </c>
      <c r="E73" s="8" t="s">
        <v>20</v>
      </c>
      <c r="F73" s="8" t="s">
        <v>21</v>
      </c>
      <c r="G73" s="15" t="s">
        <v>23</v>
      </c>
      <c r="H73" s="15" t="s">
        <v>23</v>
      </c>
      <c r="I73" s="15" t="s">
        <v>23</v>
      </c>
      <c r="J73" s="7" t="s">
        <v>24</v>
      </c>
      <c r="K73" s="15" t="s">
        <v>23</v>
      </c>
      <c r="L73" s="8" t="s">
        <v>23</v>
      </c>
      <c r="M73" s="14" t="s">
        <v>2</v>
      </c>
      <c r="N73" s="8" t="s">
        <v>23</v>
      </c>
    </row>
    <row r="74" spans="2:14" ht="30" customHeight="1" x14ac:dyDescent="0.2">
      <c r="B74" s="28">
        <v>8</v>
      </c>
      <c r="C74" s="8" t="s">
        <v>96</v>
      </c>
      <c r="D74" s="8" t="s">
        <v>42</v>
      </c>
      <c r="E74" s="8" t="s">
        <v>20</v>
      </c>
      <c r="F74" s="8" t="s">
        <v>76</v>
      </c>
      <c r="G74" s="15" t="s">
        <v>23</v>
      </c>
      <c r="H74" s="15" t="s">
        <v>23</v>
      </c>
      <c r="I74" s="15" t="s">
        <v>23</v>
      </c>
      <c r="J74" s="7" t="s">
        <v>24</v>
      </c>
      <c r="K74" s="15" t="s">
        <v>23</v>
      </c>
      <c r="L74" s="8" t="s">
        <v>23</v>
      </c>
      <c r="M74" s="14" t="s">
        <v>2</v>
      </c>
      <c r="N74" s="8" t="s">
        <v>23</v>
      </c>
    </row>
    <row r="75" spans="2:14" ht="30" customHeight="1" x14ac:dyDescent="0.2">
      <c r="B75" s="28">
        <v>8</v>
      </c>
      <c r="C75" s="8" t="s">
        <v>96</v>
      </c>
      <c r="D75" s="8" t="s">
        <v>143</v>
      </c>
      <c r="E75" s="8" t="s">
        <v>149</v>
      </c>
      <c r="F75" s="15" t="s">
        <v>23</v>
      </c>
      <c r="G75" s="15" t="s">
        <v>23</v>
      </c>
      <c r="H75" s="15" t="s">
        <v>23</v>
      </c>
      <c r="I75" s="15" t="s">
        <v>23</v>
      </c>
      <c r="J75" s="7" t="s">
        <v>24</v>
      </c>
      <c r="K75" s="15" t="s">
        <v>23</v>
      </c>
      <c r="L75" s="8" t="s">
        <v>83</v>
      </c>
      <c r="M75" s="14" t="s">
        <v>2</v>
      </c>
      <c r="N75" s="8" t="s">
        <v>23</v>
      </c>
    </row>
    <row r="76" spans="2:14" ht="30" customHeight="1" x14ac:dyDescent="0.2">
      <c r="B76" s="28">
        <v>8</v>
      </c>
      <c r="C76" s="8" t="s">
        <v>96</v>
      </c>
      <c r="D76" s="8" t="s">
        <v>27</v>
      </c>
      <c r="E76" s="8" t="s">
        <v>28</v>
      </c>
      <c r="F76" s="8" t="s">
        <v>29</v>
      </c>
      <c r="G76" s="15" t="s">
        <v>23</v>
      </c>
      <c r="H76" s="15" t="s">
        <v>23</v>
      </c>
      <c r="I76" s="15" t="s">
        <v>23</v>
      </c>
      <c r="J76" s="7" t="s">
        <v>24</v>
      </c>
      <c r="K76" s="15" t="s">
        <v>23</v>
      </c>
      <c r="L76" s="8" t="s">
        <v>83</v>
      </c>
      <c r="M76" s="14" t="s">
        <v>2</v>
      </c>
      <c r="N76" s="8" t="s">
        <v>97</v>
      </c>
    </row>
    <row r="77" spans="2:14" ht="30" customHeight="1" x14ac:dyDescent="0.2">
      <c r="B77" s="19">
        <v>999</v>
      </c>
      <c r="C77" s="8" t="s">
        <v>55</v>
      </c>
      <c r="D77" s="8" t="s">
        <v>59</v>
      </c>
      <c r="E77" s="8" t="s">
        <v>20</v>
      </c>
      <c r="F77" s="8" t="s">
        <v>95</v>
      </c>
      <c r="G77" s="8" t="s">
        <v>98</v>
      </c>
      <c r="H77" s="15" t="s">
        <v>23</v>
      </c>
      <c r="I77" s="15" t="s">
        <v>23</v>
      </c>
      <c r="J77" s="7" t="s">
        <v>24</v>
      </c>
      <c r="K77" s="15" t="s">
        <v>23</v>
      </c>
      <c r="L77" s="15" t="s">
        <v>23</v>
      </c>
      <c r="M77" s="14" t="s">
        <v>3</v>
      </c>
      <c r="N77" s="8" t="s">
        <v>23</v>
      </c>
    </row>
    <row r="78" spans="2:14" ht="30" customHeight="1" x14ac:dyDescent="0.2">
      <c r="B78" s="19">
        <v>999</v>
      </c>
      <c r="C78" s="8" t="s">
        <v>55</v>
      </c>
      <c r="D78" s="8" t="s">
        <v>42</v>
      </c>
      <c r="E78" s="8" t="s">
        <v>20</v>
      </c>
      <c r="F78" s="8" t="s">
        <v>76</v>
      </c>
      <c r="G78" s="8">
        <v>596</v>
      </c>
      <c r="H78" s="15" t="s">
        <v>23</v>
      </c>
      <c r="I78" s="15" t="s">
        <v>23</v>
      </c>
      <c r="J78" s="7" t="s">
        <v>24</v>
      </c>
      <c r="K78" s="15" t="s">
        <v>23</v>
      </c>
      <c r="L78" s="8" t="s">
        <v>81</v>
      </c>
      <c r="M78" s="14" t="s">
        <v>3</v>
      </c>
      <c r="N78" s="8" t="s">
        <v>82</v>
      </c>
    </row>
    <row r="79" spans="2:14" ht="30" customHeight="1" x14ac:dyDescent="0.2">
      <c r="B79" s="19">
        <v>999</v>
      </c>
      <c r="C79" s="8" t="s">
        <v>55</v>
      </c>
      <c r="D79" s="8" t="s">
        <v>19</v>
      </c>
      <c r="E79" s="8" t="s">
        <v>20</v>
      </c>
      <c r="F79" s="8" t="s">
        <v>77</v>
      </c>
      <c r="G79" s="8">
        <v>905</v>
      </c>
      <c r="H79" s="8">
        <v>1084517</v>
      </c>
      <c r="I79" s="15" t="s">
        <v>23</v>
      </c>
      <c r="J79" s="7" t="s">
        <v>24</v>
      </c>
      <c r="K79" s="15" t="s">
        <v>23</v>
      </c>
      <c r="L79" s="8">
        <v>30619</v>
      </c>
      <c r="M79" s="14" t="s">
        <v>3</v>
      </c>
      <c r="N79" s="15" t="s">
        <v>23</v>
      </c>
    </row>
    <row r="80" spans="2:14" ht="30" customHeight="1" x14ac:dyDescent="0.2">
      <c r="B80" s="19">
        <v>999</v>
      </c>
      <c r="C80" s="8" t="s">
        <v>55</v>
      </c>
      <c r="D80" s="8" t="s">
        <v>56</v>
      </c>
      <c r="E80" s="8" t="s">
        <v>20</v>
      </c>
      <c r="F80" s="8" t="s">
        <v>57</v>
      </c>
      <c r="G80" s="8">
        <v>328</v>
      </c>
      <c r="H80" s="15" t="s">
        <v>23</v>
      </c>
      <c r="I80" s="15" t="s">
        <v>23</v>
      </c>
      <c r="J80" s="7" t="s">
        <v>24</v>
      </c>
      <c r="K80" s="15" t="s">
        <v>23</v>
      </c>
      <c r="L80" s="8" t="s">
        <v>81</v>
      </c>
      <c r="M80" s="14" t="s">
        <v>2</v>
      </c>
      <c r="N80" s="8" t="s">
        <v>78</v>
      </c>
    </row>
    <row r="81" spans="2:14" ht="33.75" x14ac:dyDescent="0.2">
      <c r="B81" s="19">
        <v>999</v>
      </c>
      <c r="C81" s="8" t="s">
        <v>55</v>
      </c>
      <c r="D81" s="8" t="s">
        <v>79</v>
      </c>
      <c r="E81" s="8" t="s">
        <v>20</v>
      </c>
      <c r="F81" s="8" t="s">
        <v>80</v>
      </c>
      <c r="G81" s="8">
        <v>98</v>
      </c>
      <c r="H81" s="15" t="s">
        <v>23</v>
      </c>
      <c r="I81" s="15" t="s">
        <v>23</v>
      </c>
      <c r="J81" s="7" t="s">
        <v>24</v>
      </c>
      <c r="K81" s="15" t="s">
        <v>23</v>
      </c>
      <c r="L81" s="10" t="s">
        <v>81</v>
      </c>
      <c r="M81" s="14" t="s">
        <v>3</v>
      </c>
      <c r="N81" s="8" t="s">
        <v>82</v>
      </c>
    </row>
    <row r="82" spans="2:14" ht="30" customHeight="1" x14ac:dyDescent="0.2">
      <c r="B82" s="28">
        <v>8</v>
      </c>
      <c r="C82" s="8" t="s">
        <v>96</v>
      </c>
      <c r="D82" s="8" t="s">
        <v>30</v>
      </c>
      <c r="E82" s="8" t="s">
        <v>31</v>
      </c>
      <c r="F82" s="15" t="s">
        <v>23</v>
      </c>
      <c r="G82" s="8" t="s">
        <v>99</v>
      </c>
      <c r="H82" s="15" t="s">
        <v>23</v>
      </c>
      <c r="I82" s="15" t="s">
        <v>23</v>
      </c>
      <c r="J82" s="7" t="s">
        <v>24</v>
      </c>
      <c r="K82" s="15" t="s">
        <v>23</v>
      </c>
      <c r="L82" s="8" t="s">
        <v>23</v>
      </c>
      <c r="M82" s="14" t="s">
        <v>1</v>
      </c>
      <c r="N82" s="8" t="s">
        <v>23</v>
      </c>
    </row>
    <row r="83" spans="2:14" ht="30" customHeight="1" x14ac:dyDescent="0.2">
      <c r="B83" s="28">
        <v>8</v>
      </c>
      <c r="C83" s="8" t="s">
        <v>96</v>
      </c>
      <c r="D83" s="8" t="s">
        <v>33</v>
      </c>
      <c r="E83" s="8" t="s">
        <v>31</v>
      </c>
      <c r="F83" s="15" t="s">
        <v>23</v>
      </c>
      <c r="G83" s="8" t="s">
        <v>99</v>
      </c>
      <c r="H83" s="15" t="s">
        <v>23</v>
      </c>
      <c r="I83" s="15" t="s">
        <v>23</v>
      </c>
      <c r="J83" s="7" t="s">
        <v>24</v>
      </c>
      <c r="K83" s="15" t="s">
        <v>23</v>
      </c>
      <c r="L83" s="8" t="s">
        <v>23</v>
      </c>
      <c r="M83" s="14" t="s">
        <v>1</v>
      </c>
      <c r="N83" s="8" t="s">
        <v>23</v>
      </c>
    </row>
    <row r="84" spans="2:14" ht="30" customHeight="1" x14ac:dyDescent="0.2">
      <c r="B84" s="28">
        <v>8</v>
      </c>
      <c r="C84" s="8" t="s">
        <v>96</v>
      </c>
      <c r="D84" s="8" t="s">
        <v>34</v>
      </c>
      <c r="E84" s="8" t="s">
        <v>31</v>
      </c>
      <c r="F84" s="15" t="s">
        <v>23</v>
      </c>
      <c r="G84" s="8" t="s">
        <v>48</v>
      </c>
      <c r="H84" s="15" t="s">
        <v>23</v>
      </c>
      <c r="I84" s="15" t="s">
        <v>23</v>
      </c>
      <c r="J84" s="7" t="s">
        <v>24</v>
      </c>
      <c r="K84" s="15" t="s">
        <v>23</v>
      </c>
      <c r="L84" s="8" t="s">
        <v>23</v>
      </c>
      <c r="M84" s="14" t="s">
        <v>1</v>
      </c>
      <c r="N84" s="8" t="s">
        <v>23</v>
      </c>
    </row>
    <row r="85" spans="2:14" ht="30" customHeight="1" x14ac:dyDescent="0.2">
      <c r="B85" s="28">
        <v>8</v>
      </c>
      <c r="C85" s="8" t="s">
        <v>96</v>
      </c>
      <c r="D85" s="8" t="s">
        <v>36</v>
      </c>
      <c r="E85" s="8" t="s">
        <v>31</v>
      </c>
      <c r="F85" s="15" t="s">
        <v>23</v>
      </c>
      <c r="G85" s="8" t="s">
        <v>48</v>
      </c>
      <c r="H85" s="15" t="s">
        <v>23</v>
      </c>
      <c r="I85" s="15" t="s">
        <v>23</v>
      </c>
      <c r="J85" s="7" t="s">
        <v>24</v>
      </c>
      <c r="K85" s="15" t="s">
        <v>23</v>
      </c>
      <c r="L85" s="8" t="s">
        <v>23</v>
      </c>
      <c r="M85" s="14" t="s">
        <v>1</v>
      </c>
      <c r="N85" s="8" t="s">
        <v>23</v>
      </c>
    </row>
    <row r="86" spans="2:14" ht="30" customHeight="1" x14ac:dyDescent="0.2">
      <c r="B86" s="28">
        <v>9</v>
      </c>
      <c r="C86" s="8" t="s">
        <v>100</v>
      </c>
      <c r="D86" s="8" t="s">
        <v>19</v>
      </c>
      <c r="E86" s="8" t="s">
        <v>20</v>
      </c>
      <c r="F86" s="8" t="s">
        <v>77</v>
      </c>
      <c r="G86" s="8">
        <v>931</v>
      </c>
      <c r="H86" s="8">
        <v>17534</v>
      </c>
      <c r="I86" s="15" t="s">
        <v>23</v>
      </c>
      <c r="J86" s="7" t="s">
        <v>24</v>
      </c>
      <c r="K86" s="15" t="s">
        <v>23</v>
      </c>
      <c r="L86" s="8" t="s">
        <v>23</v>
      </c>
      <c r="M86" s="14" t="s">
        <v>1</v>
      </c>
      <c r="N86" s="8" t="s">
        <v>23</v>
      </c>
    </row>
    <row r="87" spans="2:14" ht="30" customHeight="1" x14ac:dyDescent="0.2">
      <c r="B87" s="28">
        <v>9</v>
      </c>
      <c r="C87" s="8" t="s">
        <v>100</v>
      </c>
      <c r="D87" s="8" t="s">
        <v>39</v>
      </c>
      <c r="E87" s="8" t="s">
        <v>20</v>
      </c>
      <c r="F87" s="8" t="s">
        <v>75</v>
      </c>
      <c r="G87" s="8">
        <v>959</v>
      </c>
      <c r="H87" s="8">
        <v>17539</v>
      </c>
      <c r="I87" s="15" t="s">
        <v>23</v>
      </c>
      <c r="J87" s="7" t="s">
        <v>24</v>
      </c>
      <c r="K87" s="15" t="s">
        <v>23</v>
      </c>
      <c r="L87" s="8" t="s">
        <v>23</v>
      </c>
      <c r="M87" s="14" t="s">
        <v>1</v>
      </c>
      <c r="N87" s="8" t="s">
        <v>23</v>
      </c>
    </row>
    <row r="88" spans="2:14" ht="30" customHeight="1" x14ac:dyDescent="0.2">
      <c r="B88" s="28">
        <v>9</v>
      </c>
      <c r="C88" s="8" t="s">
        <v>100</v>
      </c>
      <c r="D88" s="8" t="s">
        <v>59</v>
      </c>
      <c r="E88" s="8" t="s">
        <v>20</v>
      </c>
      <c r="F88" s="8" t="s">
        <v>101</v>
      </c>
      <c r="G88" s="8">
        <v>1454</v>
      </c>
      <c r="H88" s="8">
        <v>17538</v>
      </c>
      <c r="I88" s="15" t="s">
        <v>23</v>
      </c>
      <c r="J88" s="7" t="s">
        <v>24</v>
      </c>
      <c r="K88" s="15" t="s">
        <v>23</v>
      </c>
      <c r="L88" s="8" t="s">
        <v>23</v>
      </c>
      <c r="M88" s="14" t="s">
        <v>1</v>
      </c>
      <c r="N88" s="8" t="s">
        <v>23</v>
      </c>
    </row>
    <row r="89" spans="2:14" ht="30" customHeight="1" x14ac:dyDescent="0.2">
      <c r="B89" s="28">
        <v>9</v>
      </c>
      <c r="C89" s="8" t="s">
        <v>100</v>
      </c>
      <c r="D89" s="8" t="s">
        <v>30</v>
      </c>
      <c r="E89" s="8" t="s">
        <v>31</v>
      </c>
      <c r="F89" s="15" t="s">
        <v>23</v>
      </c>
      <c r="G89" s="8" t="s">
        <v>102</v>
      </c>
      <c r="H89" s="15" t="s">
        <v>23</v>
      </c>
      <c r="I89" s="15" t="s">
        <v>23</v>
      </c>
      <c r="J89" s="7" t="s">
        <v>24</v>
      </c>
      <c r="K89" s="15" t="s">
        <v>23</v>
      </c>
      <c r="L89" s="8"/>
      <c r="M89" s="14" t="s">
        <v>1</v>
      </c>
      <c r="N89" s="8" t="s">
        <v>23</v>
      </c>
    </row>
    <row r="90" spans="2:14" ht="30" customHeight="1" x14ac:dyDescent="0.2">
      <c r="B90" s="28">
        <v>9</v>
      </c>
      <c r="C90" s="8" t="s">
        <v>100</v>
      </c>
      <c r="D90" s="8" t="s">
        <v>33</v>
      </c>
      <c r="E90" s="8" t="s">
        <v>31</v>
      </c>
      <c r="F90" s="15" t="s">
        <v>23</v>
      </c>
      <c r="G90" s="8" t="s">
        <v>102</v>
      </c>
      <c r="H90" s="15" t="s">
        <v>23</v>
      </c>
      <c r="I90" s="15" t="s">
        <v>23</v>
      </c>
      <c r="J90" s="7" t="s">
        <v>24</v>
      </c>
      <c r="K90" s="15" t="s">
        <v>23</v>
      </c>
      <c r="L90" s="8" t="s">
        <v>81</v>
      </c>
      <c r="M90" s="14" t="s">
        <v>3</v>
      </c>
      <c r="N90" s="8" t="s">
        <v>82</v>
      </c>
    </row>
    <row r="91" spans="2:14" ht="30" customHeight="1" x14ac:dyDescent="0.2">
      <c r="B91" s="28">
        <v>9</v>
      </c>
      <c r="C91" s="8" t="s">
        <v>100</v>
      </c>
      <c r="D91" s="8" t="s">
        <v>34</v>
      </c>
      <c r="E91" s="8" t="s">
        <v>31</v>
      </c>
      <c r="F91" s="15" t="s">
        <v>23</v>
      </c>
      <c r="G91" s="8" t="s">
        <v>103</v>
      </c>
      <c r="H91" s="15" t="s">
        <v>23</v>
      </c>
      <c r="I91" s="15" t="s">
        <v>23</v>
      </c>
      <c r="J91" s="7" t="s">
        <v>24</v>
      </c>
      <c r="K91" s="15" t="s">
        <v>23</v>
      </c>
      <c r="L91" s="8" t="s">
        <v>23</v>
      </c>
      <c r="M91" s="14" t="s">
        <v>1</v>
      </c>
      <c r="N91" s="8" t="s">
        <v>23</v>
      </c>
    </row>
    <row r="92" spans="2:14" ht="30" customHeight="1" x14ac:dyDescent="0.2">
      <c r="B92" s="28">
        <v>9</v>
      </c>
      <c r="C92" s="8" t="s">
        <v>100</v>
      </c>
      <c r="D92" s="8" t="s">
        <v>36</v>
      </c>
      <c r="E92" s="8" t="s">
        <v>31</v>
      </c>
      <c r="F92" s="15" t="s">
        <v>23</v>
      </c>
      <c r="G92" s="8" t="s">
        <v>104</v>
      </c>
      <c r="H92" s="15" t="s">
        <v>23</v>
      </c>
      <c r="I92" s="15" t="s">
        <v>23</v>
      </c>
      <c r="J92" s="7" t="s">
        <v>24</v>
      </c>
      <c r="K92" s="15" t="s">
        <v>23</v>
      </c>
      <c r="L92" s="8" t="s">
        <v>23</v>
      </c>
      <c r="M92" s="14" t="s">
        <v>1</v>
      </c>
      <c r="N92" s="8" t="s">
        <v>23</v>
      </c>
    </row>
    <row r="93" spans="2:14" ht="30" customHeight="1" x14ac:dyDescent="0.2">
      <c r="B93" s="28">
        <v>9</v>
      </c>
      <c r="C93" s="8" t="s">
        <v>100</v>
      </c>
      <c r="D93" s="8" t="s">
        <v>143</v>
      </c>
      <c r="E93" s="8" t="s">
        <v>149</v>
      </c>
      <c r="F93" s="15" t="s">
        <v>23</v>
      </c>
      <c r="G93" s="8" t="s">
        <v>105</v>
      </c>
      <c r="H93" s="15" t="s">
        <v>23</v>
      </c>
      <c r="I93" s="15" t="s">
        <v>23</v>
      </c>
      <c r="J93" s="7" t="s">
        <v>24</v>
      </c>
      <c r="K93" s="15" t="s">
        <v>23</v>
      </c>
      <c r="L93" s="8" t="s">
        <v>83</v>
      </c>
      <c r="M93" s="14" t="s">
        <v>1</v>
      </c>
      <c r="N93" s="8" t="s">
        <v>23</v>
      </c>
    </row>
    <row r="94" spans="2:14" ht="30" customHeight="1" x14ac:dyDescent="0.2">
      <c r="B94" s="28">
        <v>9</v>
      </c>
      <c r="C94" s="8" t="s">
        <v>100</v>
      </c>
      <c r="D94" s="8" t="s">
        <v>27</v>
      </c>
      <c r="E94" s="8" t="s">
        <v>28</v>
      </c>
      <c r="F94" s="8" t="s">
        <v>106</v>
      </c>
      <c r="G94" s="8">
        <v>2072</v>
      </c>
      <c r="H94" s="8"/>
      <c r="I94" s="9" t="s">
        <v>23</v>
      </c>
      <c r="J94" s="7" t="s">
        <v>24</v>
      </c>
      <c r="K94" s="15" t="s">
        <v>23</v>
      </c>
      <c r="L94" s="8" t="s">
        <v>83</v>
      </c>
      <c r="M94" s="14" t="s">
        <v>1</v>
      </c>
      <c r="N94" s="8" t="s">
        <v>23</v>
      </c>
    </row>
    <row r="95" spans="2:14" ht="30" customHeight="1" x14ac:dyDescent="0.2">
      <c r="B95" s="19">
        <v>999</v>
      </c>
      <c r="C95" s="8" t="s">
        <v>55</v>
      </c>
      <c r="D95" s="8" t="s">
        <v>56</v>
      </c>
      <c r="E95" s="8" t="s">
        <v>20</v>
      </c>
      <c r="F95" s="8" t="s">
        <v>57</v>
      </c>
      <c r="G95" s="8">
        <v>3165</v>
      </c>
      <c r="H95" s="15" t="s">
        <v>23</v>
      </c>
      <c r="I95" s="15" t="s">
        <v>23</v>
      </c>
      <c r="J95" s="7" t="s">
        <v>24</v>
      </c>
      <c r="K95" s="15" t="s">
        <v>23</v>
      </c>
      <c r="L95" s="10" t="s">
        <v>81</v>
      </c>
      <c r="M95" s="14" t="s">
        <v>2</v>
      </c>
      <c r="N95" s="8" t="s">
        <v>162</v>
      </c>
    </row>
    <row r="96" spans="2:14" ht="33.75" x14ac:dyDescent="0.2">
      <c r="B96" s="19">
        <v>999</v>
      </c>
      <c r="C96" s="8" t="s">
        <v>55</v>
      </c>
      <c r="D96" s="8" t="s">
        <v>79</v>
      </c>
      <c r="E96" s="8" t="s">
        <v>20</v>
      </c>
      <c r="F96" s="8" t="s">
        <v>80</v>
      </c>
      <c r="G96" s="15" t="s">
        <v>23</v>
      </c>
      <c r="H96" s="15" t="s">
        <v>23</v>
      </c>
      <c r="I96" s="15" t="s">
        <v>23</v>
      </c>
      <c r="J96" s="7" t="s">
        <v>24</v>
      </c>
      <c r="K96" s="15" t="s">
        <v>23</v>
      </c>
      <c r="L96" s="8" t="s">
        <v>81</v>
      </c>
      <c r="M96" s="14" t="s">
        <v>3</v>
      </c>
      <c r="N96" s="8" t="s">
        <v>82</v>
      </c>
    </row>
    <row r="97" spans="2:14" ht="30" customHeight="1" x14ac:dyDescent="0.2">
      <c r="B97" s="19">
        <v>999</v>
      </c>
      <c r="C97" s="8" t="s">
        <v>55</v>
      </c>
      <c r="D97" s="8" t="s">
        <v>19</v>
      </c>
      <c r="E97" s="8" t="s">
        <v>20</v>
      </c>
      <c r="F97" s="8" t="s">
        <v>21</v>
      </c>
      <c r="G97" s="8">
        <v>728</v>
      </c>
      <c r="H97" s="8">
        <v>17598</v>
      </c>
      <c r="I97" s="15" t="s">
        <v>23</v>
      </c>
      <c r="J97" s="7" t="s">
        <v>24</v>
      </c>
      <c r="K97" s="15" t="s">
        <v>23</v>
      </c>
      <c r="L97" s="8" t="s">
        <v>81</v>
      </c>
      <c r="M97" s="14" t="s">
        <v>2</v>
      </c>
      <c r="N97" s="8" t="s">
        <v>23</v>
      </c>
    </row>
    <row r="98" spans="2:14" ht="30" customHeight="1" x14ac:dyDescent="0.2">
      <c r="B98" s="28">
        <v>10</v>
      </c>
      <c r="C98" s="8" t="s">
        <v>107</v>
      </c>
      <c r="D98" s="8" t="s">
        <v>27</v>
      </c>
      <c r="E98" s="8" t="s">
        <v>28</v>
      </c>
      <c r="F98" s="8" t="s">
        <v>29</v>
      </c>
      <c r="G98" s="8">
        <v>4601</v>
      </c>
      <c r="H98" s="8" t="s">
        <v>22</v>
      </c>
      <c r="I98" s="15" t="s">
        <v>23</v>
      </c>
      <c r="J98" s="7" t="s">
        <v>24</v>
      </c>
      <c r="K98" s="15" t="s">
        <v>23</v>
      </c>
      <c r="L98" s="8" t="s">
        <v>83</v>
      </c>
      <c r="M98" s="14" t="s">
        <v>2</v>
      </c>
      <c r="N98" s="8" t="s">
        <v>23</v>
      </c>
    </row>
    <row r="99" spans="2:14" ht="30" customHeight="1" x14ac:dyDescent="0.2">
      <c r="B99" s="19">
        <v>999</v>
      </c>
      <c r="C99" s="8" t="s">
        <v>55</v>
      </c>
      <c r="D99" s="8" t="s">
        <v>59</v>
      </c>
      <c r="E99" s="8" t="s">
        <v>20</v>
      </c>
      <c r="F99" s="8" t="s">
        <v>89</v>
      </c>
      <c r="G99" s="8">
        <v>986</v>
      </c>
      <c r="H99" s="8">
        <v>17596</v>
      </c>
      <c r="I99" s="15" t="s">
        <v>23</v>
      </c>
      <c r="J99" s="7" t="s">
        <v>24</v>
      </c>
      <c r="K99" s="15" t="s">
        <v>23</v>
      </c>
      <c r="L99" s="8" t="s">
        <v>81</v>
      </c>
      <c r="M99" s="14" t="s">
        <v>2</v>
      </c>
      <c r="N99" s="8" t="s">
        <v>23</v>
      </c>
    </row>
    <row r="100" spans="2:14" ht="30" customHeight="1" x14ac:dyDescent="0.2">
      <c r="B100" s="19">
        <v>999</v>
      </c>
      <c r="C100" s="8" t="s">
        <v>55</v>
      </c>
      <c r="D100" s="8" t="s">
        <v>108</v>
      </c>
      <c r="E100" s="8" t="s">
        <v>109</v>
      </c>
      <c r="F100" s="8">
        <v>3080</v>
      </c>
      <c r="G100" s="8">
        <v>4040</v>
      </c>
      <c r="H100" s="8">
        <v>17593</v>
      </c>
      <c r="I100" s="15" t="s">
        <v>23</v>
      </c>
      <c r="J100" s="7" t="s">
        <v>24</v>
      </c>
      <c r="K100" s="15" t="s">
        <v>23</v>
      </c>
      <c r="L100" s="8" t="s">
        <v>23</v>
      </c>
      <c r="M100" s="14" t="s">
        <v>1</v>
      </c>
      <c r="N100" s="8" t="s">
        <v>23</v>
      </c>
    </row>
    <row r="101" spans="2:14" ht="33.75" x14ac:dyDescent="0.2">
      <c r="B101" s="19">
        <v>999</v>
      </c>
      <c r="C101" s="8" t="s">
        <v>55</v>
      </c>
      <c r="D101" s="8" t="s">
        <v>79</v>
      </c>
      <c r="E101" s="8" t="s">
        <v>20</v>
      </c>
      <c r="F101" s="8" t="s">
        <v>80</v>
      </c>
      <c r="G101" s="8">
        <v>628</v>
      </c>
      <c r="H101" s="8">
        <v>17592</v>
      </c>
      <c r="I101" s="15" t="s">
        <v>23</v>
      </c>
      <c r="J101" s="7" t="s">
        <v>24</v>
      </c>
      <c r="K101" s="15" t="s">
        <v>23</v>
      </c>
      <c r="L101" s="8" t="s">
        <v>81</v>
      </c>
      <c r="M101" s="14" t="s">
        <v>2</v>
      </c>
      <c r="N101" s="8" t="s">
        <v>23</v>
      </c>
    </row>
    <row r="102" spans="2:14" ht="30" customHeight="1" x14ac:dyDescent="0.2">
      <c r="B102" s="19">
        <v>999</v>
      </c>
      <c r="C102" s="8" t="s">
        <v>55</v>
      </c>
      <c r="D102" s="8" t="s">
        <v>56</v>
      </c>
      <c r="E102" s="8" t="s">
        <v>20</v>
      </c>
      <c r="F102" s="8" t="s">
        <v>57</v>
      </c>
      <c r="G102" s="8">
        <v>2219</v>
      </c>
      <c r="H102" s="8">
        <v>17595</v>
      </c>
      <c r="I102" s="15" t="s">
        <v>23</v>
      </c>
      <c r="J102" s="7" t="s">
        <v>24</v>
      </c>
      <c r="K102" s="15" t="s">
        <v>23</v>
      </c>
      <c r="L102" s="8" t="s">
        <v>81</v>
      </c>
      <c r="M102" s="14" t="s">
        <v>2</v>
      </c>
      <c r="N102" s="8" t="s">
        <v>23</v>
      </c>
    </row>
    <row r="103" spans="2:14" ht="30" customHeight="1" x14ac:dyDescent="0.2">
      <c r="B103" s="19">
        <v>999</v>
      </c>
      <c r="C103" s="8" t="s">
        <v>55</v>
      </c>
      <c r="D103" s="8" t="s">
        <v>39</v>
      </c>
      <c r="E103" s="8" t="s">
        <v>20</v>
      </c>
      <c r="F103" s="8" t="s">
        <v>75</v>
      </c>
      <c r="G103" s="8">
        <v>1252</v>
      </c>
      <c r="H103" s="15" t="s">
        <v>23</v>
      </c>
      <c r="I103" s="15" t="s">
        <v>23</v>
      </c>
      <c r="J103" s="7" t="s">
        <v>24</v>
      </c>
      <c r="K103" s="15" t="s">
        <v>23</v>
      </c>
      <c r="L103" s="8">
        <v>29019</v>
      </c>
      <c r="M103" s="14" t="s">
        <v>3</v>
      </c>
      <c r="N103" s="15" t="s">
        <v>23</v>
      </c>
    </row>
    <row r="104" spans="2:14" ht="30" customHeight="1" x14ac:dyDescent="0.2">
      <c r="B104" s="19">
        <v>999</v>
      </c>
      <c r="C104" s="8" t="s">
        <v>55</v>
      </c>
      <c r="D104" s="8" t="s">
        <v>19</v>
      </c>
      <c r="E104" s="8" t="s">
        <v>20</v>
      </c>
      <c r="F104" s="8" t="s">
        <v>77</v>
      </c>
      <c r="G104" s="8">
        <v>728</v>
      </c>
      <c r="H104" s="15" t="s">
        <v>23</v>
      </c>
      <c r="I104" s="15" t="s">
        <v>23</v>
      </c>
      <c r="J104" s="7" t="s">
        <v>24</v>
      </c>
      <c r="K104" s="15" t="s">
        <v>23</v>
      </c>
      <c r="L104" s="15" t="s">
        <v>23</v>
      </c>
      <c r="M104" s="14" t="s">
        <v>110</v>
      </c>
      <c r="N104" s="8" t="s">
        <v>23</v>
      </c>
    </row>
    <row r="105" spans="2:14" ht="22.5" x14ac:dyDescent="0.2">
      <c r="B105" s="19">
        <v>999</v>
      </c>
      <c r="C105" s="8" t="s">
        <v>55</v>
      </c>
      <c r="D105" s="8" t="s">
        <v>111</v>
      </c>
      <c r="E105" s="8" t="s">
        <v>20</v>
      </c>
      <c r="F105" s="8" t="s">
        <v>112</v>
      </c>
      <c r="G105" s="8">
        <v>365</v>
      </c>
      <c r="H105" s="15" t="s">
        <v>23</v>
      </c>
      <c r="I105" s="15" t="s">
        <v>23</v>
      </c>
      <c r="J105" s="7" t="s">
        <v>24</v>
      </c>
      <c r="K105" s="15" t="s">
        <v>23</v>
      </c>
      <c r="L105" s="8" t="s">
        <v>81</v>
      </c>
      <c r="M105" s="14" t="s">
        <v>3</v>
      </c>
      <c r="N105" s="8" t="s">
        <v>23</v>
      </c>
    </row>
    <row r="106" spans="2:14" ht="30" customHeight="1" x14ac:dyDescent="0.2">
      <c r="B106" s="28">
        <v>10</v>
      </c>
      <c r="C106" s="8" t="s">
        <v>107</v>
      </c>
      <c r="D106" s="8" t="s">
        <v>30</v>
      </c>
      <c r="E106" s="8" t="s">
        <v>31</v>
      </c>
      <c r="F106" s="15" t="s">
        <v>23</v>
      </c>
      <c r="G106" s="8" t="s">
        <v>113</v>
      </c>
      <c r="H106" s="15" t="s">
        <v>23</v>
      </c>
      <c r="I106" s="15" t="s">
        <v>23</v>
      </c>
      <c r="J106" s="7" t="s">
        <v>24</v>
      </c>
      <c r="K106" s="15" t="s">
        <v>23</v>
      </c>
      <c r="L106" s="8" t="s">
        <v>23</v>
      </c>
      <c r="M106" s="14" t="s">
        <v>110</v>
      </c>
      <c r="N106" s="8" t="s">
        <v>23</v>
      </c>
    </row>
    <row r="107" spans="2:14" ht="30" customHeight="1" x14ac:dyDescent="0.2">
      <c r="B107" s="28">
        <v>10</v>
      </c>
      <c r="C107" s="8" t="s">
        <v>107</v>
      </c>
      <c r="D107" s="8" t="s">
        <v>33</v>
      </c>
      <c r="E107" s="8" t="s">
        <v>31</v>
      </c>
      <c r="F107" s="15" t="s">
        <v>23</v>
      </c>
      <c r="G107" s="8" t="s">
        <v>113</v>
      </c>
      <c r="H107" s="15" t="s">
        <v>23</v>
      </c>
      <c r="I107" s="15" t="s">
        <v>23</v>
      </c>
      <c r="J107" s="7" t="s">
        <v>24</v>
      </c>
      <c r="K107" s="15" t="s">
        <v>23</v>
      </c>
      <c r="L107" s="8"/>
      <c r="M107" s="14" t="s">
        <v>110</v>
      </c>
      <c r="N107" s="8" t="s">
        <v>23</v>
      </c>
    </row>
    <row r="108" spans="2:14" ht="30" customHeight="1" x14ac:dyDescent="0.2">
      <c r="B108" s="28">
        <v>10</v>
      </c>
      <c r="C108" s="8" t="s">
        <v>107</v>
      </c>
      <c r="D108" s="8" t="s">
        <v>34</v>
      </c>
      <c r="E108" s="8" t="s">
        <v>31</v>
      </c>
      <c r="F108" s="15" t="s">
        <v>23</v>
      </c>
      <c r="G108" s="8" t="s">
        <v>114</v>
      </c>
      <c r="H108" s="15" t="s">
        <v>23</v>
      </c>
      <c r="I108" s="15" t="s">
        <v>23</v>
      </c>
      <c r="J108" s="7" t="s">
        <v>24</v>
      </c>
      <c r="K108" s="15" t="s">
        <v>23</v>
      </c>
      <c r="L108" s="8" t="s">
        <v>23</v>
      </c>
      <c r="M108" s="14" t="s">
        <v>110</v>
      </c>
      <c r="N108" s="8" t="s">
        <v>23</v>
      </c>
    </row>
    <row r="109" spans="2:14" ht="30" customHeight="1" x14ac:dyDescent="0.2">
      <c r="B109" s="28">
        <v>10</v>
      </c>
      <c r="C109" s="8" t="s">
        <v>107</v>
      </c>
      <c r="D109" s="8" t="s">
        <v>36</v>
      </c>
      <c r="E109" s="8" t="s">
        <v>31</v>
      </c>
      <c r="F109" s="15" t="s">
        <v>23</v>
      </c>
      <c r="G109" s="8" t="s">
        <v>115</v>
      </c>
      <c r="H109" s="15" t="s">
        <v>23</v>
      </c>
      <c r="I109" s="15" t="s">
        <v>23</v>
      </c>
      <c r="J109" s="7" t="s">
        <v>24</v>
      </c>
      <c r="K109" s="15" t="s">
        <v>23</v>
      </c>
      <c r="L109" s="8" t="s">
        <v>23</v>
      </c>
      <c r="M109" s="14" t="s">
        <v>110</v>
      </c>
      <c r="N109" s="8" t="s">
        <v>23</v>
      </c>
    </row>
    <row r="110" spans="2:14" ht="30" customHeight="1" x14ac:dyDescent="0.2">
      <c r="B110" s="28">
        <v>10</v>
      </c>
      <c r="C110" s="8" t="s">
        <v>107</v>
      </c>
      <c r="D110" s="8" t="s">
        <v>70</v>
      </c>
      <c r="E110" s="8" t="s">
        <v>31</v>
      </c>
      <c r="F110" s="15" t="s">
        <v>23</v>
      </c>
      <c r="G110" s="8" t="s">
        <v>116</v>
      </c>
      <c r="H110" s="15" t="s">
        <v>23</v>
      </c>
      <c r="I110" s="15" t="s">
        <v>23</v>
      </c>
      <c r="J110" s="7" t="s">
        <v>24</v>
      </c>
      <c r="K110" s="15" t="s">
        <v>23</v>
      </c>
      <c r="L110" s="8" t="s">
        <v>23</v>
      </c>
      <c r="M110" s="14" t="s">
        <v>110</v>
      </c>
      <c r="N110" s="8" t="s">
        <v>23</v>
      </c>
    </row>
    <row r="111" spans="2:14" ht="22.5" x14ac:dyDescent="0.2">
      <c r="B111" s="19">
        <v>998</v>
      </c>
      <c r="C111" s="8" t="s">
        <v>93</v>
      </c>
      <c r="D111" s="8" t="s">
        <v>143</v>
      </c>
      <c r="E111" s="8" t="s">
        <v>149</v>
      </c>
      <c r="F111" s="15" t="s">
        <v>23</v>
      </c>
      <c r="G111" s="8" t="s">
        <v>117</v>
      </c>
      <c r="H111" s="15" t="s">
        <v>23</v>
      </c>
      <c r="I111" s="15" t="s">
        <v>23</v>
      </c>
      <c r="J111" s="7" t="s">
        <v>24</v>
      </c>
      <c r="K111" s="15" t="s">
        <v>23</v>
      </c>
      <c r="L111" s="8" t="s">
        <v>23</v>
      </c>
      <c r="M111" s="14" t="s">
        <v>110</v>
      </c>
      <c r="N111" s="8" t="s">
        <v>23</v>
      </c>
    </row>
    <row r="112" spans="2:14" ht="22.5" x14ac:dyDescent="0.2">
      <c r="B112" s="28">
        <v>12</v>
      </c>
      <c r="C112" s="8" t="s">
        <v>118</v>
      </c>
      <c r="D112" s="8" t="s">
        <v>30</v>
      </c>
      <c r="E112" s="8" t="s">
        <v>31</v>
      </c>
      <c r="F112" s="15" t="s">
        <v>23</v>
      </c>
      <c r="G112" s="8" t="s">
        <v>120</v>
      </c>
      <c r="H112" s="15" t="s">
        <v>23</v>
      </c>
      <c r="I112" s="15" t="s">
        <v>23</v>
      </c>
      <c r="J112" s="7" t="s">
        <v>24</v>
      </c>
      <c r="K112" s="15" t="s">
        <v>23</v>
      </c>
      <c r="L112" s="8" t="s">
        <v>23</v>
      </c>
      <c r="M112" s="14" t="s">
        <v>110</v>
      </c>
      <c r="N112" s="8" t="s">
        <v>23</v>
      </c>
    </row>
    <row r="113" spans="2:14" ht="22.5" x14ac:dyDescent="0.2">
      <c r="B113" s="28">
        <v>12</v>
      </c>
      <c r="C113" s="8" t="s">
        <v>118</v>
      </c>
      <c r="D113" s="8" t="s">
        <v>33</v>
      </c>
      <c r="E113" s="8" t="s">
        <v>31</v>
      </c>
      <c r="F113" s="15" t="s">
        <v>23</v>
      </c>
      <c r="G113" s="8" t="s">
        <v>120</v>
      </c>
      <c r="H113" s="15" t="s">
        <v>23</v>
      </c>
      <c r="I113" s="15" t="s">
        <v>23</v>
      </c>
      <c r="J113" s="7" t="s">
        <v>24</v>
      </c>
      <c r="K113" s="15" t="s">
        <v>23</v>
      </c>
      <c r="L113" s="8" t="s">
        <v>23</v>
      </c>
      <c r="M113" s="14" t="s">
        <v>110</v>
      </c>
      <c r="N113" s="8" t="s">
        <v>23</v>
      </c>
    </row>
    <row r="114" spans="2:14" ht="33.75" customHeight="1" x14ac:dyDescent="0.2">
      <c r="B114" s="28">
        <v>12</v>
      </c>
      <c r="C114" s="8" t="s">
        <v>118</v>
      </c>
      <c r="D114" s="8" t="s">
        <v>34</v>
      </c>
      <c r="E114" s="8" t="s">
        <v>31</v>
      </c>
      <c r="F114" s="15" t="s">
        <v>23</v>
      </c>
      <c r="G114" s="8" t="s">
        <v>121</v>
      </c>
      <c r="H114" s="15" t="s">
        <v>23</v>
      </c>
      <c r="I114" s="15" t="s">
        <v>23</v>
      </c>
      <c r="J114" s="7" t="s">
        <v>24</v>
      </c>
      <c r="K114" s="15" t="s">
        <v>23</v>
      </c>
      <c r="L114" s="8" t="s">
        <v>23</v>
      </c>
      <c r="M114" s="14" t="s">
        <v>110</v>
      </c>
      <c r="N114" s="8" t="s">
        <v>23</v>
      </c>
    </row>
    <row r="115" spans="2:14" ht="33.75" customHeight="1" x14ac:dyDescent="0.2">
      <c r="B115" s="28">
        <v>12</v>
      </c>
      <c r="C115" s="8" t="s">
        <v>118</v>
      </c>
      <c r="D115" s="8" t="s">
        <v>36</v>
      </c>
      <c r="E115" s="8" t="s">
        <v>31</v>
      </c>
      <c r="F115" s="15" t="s">
        <v>23</v>
      </c>
      <c r="G115" s="8" t="s">
        <v>69</v>
      </c>
      <c r="H115" s="15" t="s">
        <v>23</v>
      </c>
      <c r="I115" s="15" t="s">
        <v>23</v>
      </c>
      <c r="J115" s="7" t="s">
        <v>24</v>
      </c>
      <c r="K115" s="15" t="s">
        <v>23</v>
      </c>
      <c r="L115" s="8" t="s">
        <v>23</v>
      </c>
      <c r="M115" s="14" t="s">
        <v>110</v>
      </c>
      <c r="N115" s="8" t="s">
        <v>23</v>
      </c>
    </row>
    <row r="116" spans="2:14" x14ac:dyDescent="0.2">
      <c r="B116" s="19">
        <v>999</v>
      </c>
      <c r="C116" s="8" t="s">
        <v>55</v>
      </c>
      <c r="D116" s="8" t="s">
        <v>19</v>
      </c>
      <c r="E116" s="8" t="s">
        <v>20</v>
      </c>
      <c r="F116" s="7" t="s">
        <v>21</v>
      </c>
      <c r="G116" s="8">
        <v>961</v>
      </c>
      <c r="H116" s="15" t="s">
        <v>23</v>
      </c>
      <c r="I116" s="15" t="s">
        <v>23</v>
      </c>
      <c r="J116" s="7" t="s">
        <v>24</v>
      </c>
      <c r="K116" s="15" t="s">
        <v>23</v>
      </c>
      <c r="L116" s="8">
        <v>28319</v>
      </c>
      <c r="M116" s="14" t="s">
        <v>1</v>
      </c>
      <c r="N116" s="8" t="s">
        <v>122</v>
      </c>
    </row>
    <row r="117" spans="2:14" ht="22.5" x14ac:dyDescent="0.2">
      <c r="B117" s="19">
        <v>998</v>
      </c>
      <c r="C117" s="8" t="s">
        <v>93</v>
      </c>
      <c r="D117" s="8" t="s">
        <v>143</v>
      </c>
      <c r="E117" s="8" t="s">
        <v>149</v>
      </c>
      <c r="F117" s="15" t="s">
        <v>23</v>
      </c>
      <c r="G117" s="8" t="s">
        <v>123</v>
      </c>
      <c r="H117" s="15" t="s">
        <v>23</v>
      </c>
      <c r="I117" s="15" t="s">
        <v>23</v>
      </c>
      <c r="J117" s="7" t="s">
        <v>24</v>
      </c>
      <c r="K117" s="15" t="s">
        <v>23</v>
      </c>
      <c r="L117" s="8" t="s">
        <v>23</v>
      </c>
      <c r="M117" s="14" t="s">
        <v>110</v>
      </c>
      <c r="N117" s="8" t="s">
        <v>23</v>
      </c>
    </row>
    <row r="118" spans="2:14" x14ac:dyDescent="0.2">
      <c r="B118" s="28">
        <v>13</v>
      </c>
      <c r="C118" s="8" t="s">
        <v>124</v>
      </c>
      <c r="D118" s="8" t="s">
        <v>30</v>
      </c>
      <c r="E118" s="8" t="s">
        <v>31</v>
      </c>
      <c r="F118" s="15" t="s">
        <v>23</v>
      </c>
      <c r="G118" s="8" t="s">
        <v>125</v>
      </c>
      <c r="H118" s="15" t="s">
        <v>23</v>
      </c>
      <c r="I118" s="15" t="s">
        <v>23</v>
      </c>
      <c r="J118" s="7" t="s">
        <v>24</v>
      </c>
      <c r="K118" s="15" t="s">
        <v>23</v>
      </c>
      <c r="L118" s="8" t="s">
        <v>23</v>
      </c>
      <c r="M118" s="14" t="s">
        <v>1</v>
      </c>
      <c r="N118" s="8" t="s">
        <v>23</v>
      </c>
    </row>
    <row r="119" spans="2:14" x14ac:dyDescent="0.2">
      <c r="B119" s="28">
        <v>13</v>
      </c>
      <c r="C119" s="8" t="s">
        <v>124</v>
      </c>
      <c r="D119" s="8" t="s">
        <v>33</v>
      </c>
      <c r="E119" s="8" t="s">
        <v>31</v>
      </c>
      <c r="F119" s="15" t="s">
        <v>23</v>
      </c>
      <c r="G119" s="8" t="s">
        <v>125</v>
      </c>
      <c r="H119" s="15" t="s">
        <v>23</v>
      </c>
      <c r="I119" s="15" t="s">
        <v>23</v>
      </c>
      <c r="J119" s="7" t="s">
        <v>24</v>
      </c>
      <c r="K119" s="15" t="s">
        <v>23</v>
      </c>
      <c r="L119" s="8" t="s">
        <v>23</v>
      </c>
      <c r="M119" s="14" t="s">
        <v>1</v>
      </c>
      <c r="N119" s="8" t="s">
        <v>23</v>
      </c>
    </row>
    <row r="120" spans="2:14" ht="22.5" x14ac:dyDescent="0.2">
      <c r="B120" s="28">
        <v>13</v>
      </c>
      <c r="C120" s="8" t="s">
        <v>124</v>
      </c>
      <c r="D120" s="8" t="s">
        <v>34</v>
      </c>
      <c r="E120" s="8" t="s">
        <v>31</v>
      </c>
      <c r="F120" s="15" t="s">
        <v>23</v>
      </c>
      <c r="G120" s="8" t="s">
        <v>126</v>
      </c>
      <c r="H120" s="15" t="s">
        <v>23</v>
      </c>
      <c r="I120" s="15" t="s">
        <v>23</v>
      </c>
      <c r="J120" s="7" t="s">
        <v>24</v>
      </c>
      <c r="K120" s="15" t="s">
        <v>23</v>
      </c>
      <c r="L120" s="8" t="s">
        <v>23</v>
      </c>
      <c r="M120" s="14" t="s">
        <v>1</v>
      </c>
      <c r="N120" s="8" t="s">
        <v>23</v>
      </c>
    </row>
    <row r="121" spans="2:14" ht="22.5" x14ac:dyDescent="0.2">
      <c r="B121" s="28">
        <v>13</v>
      </c>
      <c r="C121" s="8" t="s">
        <v>124</v>
      </c>
      <c r="D121" s="8" t="s">
        <v>36</v>
      </c>
      <c r="E121" s="8" t="s">
        <v>31</v>
      </c>
      <c r="F121" s="15" t="s">
        <v>23</v>
      </c>
      <c r="G121" s="8" t="s">
        <v>127</v>
      </c>
      <c r="H121" s="15" t="s">
        <v>23</v>
      </c>
      <c r="I121" s="15" t="s">
        <v>23</v>
      </c>
      <c r="J121" s="7" t="s">
        <v>24</v>
      </c>
      <c r="K121" s="15" t="s">
        <v>23</v>
      </c>
      <c r="L121" s="8" t="s">
        <v>23</v>
      </c>
      <c r="M121" s="14" t="s">
        <v>1</v>
      </c>
      <c r="N121" s="8" t="s">
        <v>23</v>
      </c>
    </row>
    <row r="122" spans="2:14" ht="22.5" x14ac:dyDescent="0.2">
      <c r="B122" s="19">
        <v>998</v>
      </c>
      <c r="C122" s="8" t="s">
        <v>93</v>
      </c>
      <c r="D122" s="8" t="s">
        <v>143</v>
      </c>
      <c r="E122" s="8" t="s">
        <v>149</v>
      </c>
      <c r="F122" s="15" t="s">
        <v>23</v>
      </c>
      <c r="G122" s="8" t="s">
        <v>128</v>
      </c>
      <c r="H122" s="15" t="s">
        <v>23</v>
      </c>
      <c r="I122" s="15" t="s">
        <v>23</v>
      </c>
      <c r="J122" s="7" t="s">
        <v>24</v>
      </c>
      <c r="K122" s="15" t="s">
        <v>23</v>
      </c>
      <c r="L122" s="8" t="s">
        <v>23</v>
      </c>
      <c r="M122" s="14" t="s">
        <v>2</v>
      </c>
      <c r="N122" s="8" t="s">
        <v>129</v>
      </c>
    </row>
    <row r="123" spans="2:14" ht="22.5" x14ac:dyDescent="0.2">
      <c r="B123" s="28">
        <v>13</v>
      </c>
      <c r="C123" s="8" t="s">
        <v>124</v>
      </c>
      <c r="D123" s="8" t="s">
        <v>56</v>
      </c>
      <c r="E123" s="8" t="s">
        <v>64</v>
      </c>
      <c r="F123" s="8" t="s">
        <v>65</v>
      </c>
      <c r="G123" s="15" t="s">
        <v>23</v>
      </c>
      <c r="H123" s="15" t="s">
        <v>23</v>
      </c>
      <c r="I123" s="15" t="s">
        <v>23</v>
      </c>
      <c r="J123" s="7" t="s">
        <v>24</v>
      </c>
      <c r="K123" s="15" t="s">
        <v>23</v>
      </c>
      <c r="L123" s="8" t="s">
        <v>23</v>
      </c>
      <c r="M123" s="14" t="s">
        <v>2</v>
      </c>
      <c r="N123" s="8" t="s">
        <v>130</v>
      </c>
    </row>
    <row r="124" spans="2:14" ht="22.5" x14ac:dyDescent="0.2">
      <c r="B124" s="28">
        <v>14</v>
      </c>
      <c r="C124" s="8" t="s">
        <v>131</v>
      </c>
      <c r="D124" s="8" t="s">
        <v>19</v>
      </c>
      <c r="E124" s="8" t="s">
        <v>20</v>
      </c>
      <c r="F124" s="7" t="s">
        <v>21</v>
      </c>
      <c r="G124" s="8">
        <v>841</v>
      </c>
      <c r="H124" s="7" t="s">
        <v>22</v>
      </c>
      <c r="I124" s="15" t="s">
        <v>23</v>
      </c>
      <c r="J124" s="7" t="s">
        <v>24</v>
      </c>
      <c r="K124" s="15" t="s">
        <v>23</v>
      </c>
      <c r="L124" s="8" t="s">
        <v>23</v>
      </c>
      <c r="M124" s="14" t="s">
        <v>1</v>
      </c>
      <c r="N124" s="8" t="s">
        <v>23</v>
      </c>
    </row>
    <row r="125" spans="2:14" ht="22.5" x14ac:dyDescent="0.2">
      <c r="B125" s="28">
        <v>14</v>
      </c>
      <c r="C125" s="8" t="s">
        <v>131</v>
      </c>
      <c r="D125" s="8" t="s">
        <v>39</v>
      </c>
      <c r="E125" s="8" t="s">
        <v>20</v>
      </c>
      <c r="F125" s="7" t="s">
        <v>75</v>
      </c>
      <c r="G125" s="8">
        <v>960</v>
      </c>
      <c r="H125" s="7">
        <v>17581</v>
      </c>
      <c r="I125" s="15" t="s">
        <v>23</v>
      </c>
      <c r="J125" s="7" t="s">
        <v>24</v>
      </c>
      <c r="K125" s="15" t="s">
        <v>23</v>
      </c>
      <c r="L125" s="8" t="s">
        <v>23</v>
      </c>
      <c r="M125" s="14" t="s">
        <v>1</v>
      </c>
      <c r="N125" s="8" t="s">
        <v>23</v>
      </c>
    </row>
    <row r="126" spans="2:14" ht="22.5" x14ac:dyDescent="0.2">
      <c r="B126" s="28">
        <v>14</v>
      </c>
      <c r="C126" s="8" t="s">
        <v>131</v>
      </c>
      <c r="D126" s="8" t="s">
        <v>143</v>
      </c>
      <c r="E126" s="8" t="s">
        <v>149</v>
      </c>
      <c r="F126" s="15" t="s">
        <v>23</v>
      </c>
      <c r="G126" s="8" t="s">
        <v>132</v>
      </c>
      <c r="H126" s="7" t="s">
        <v>22</v>
      </c>
      <c r="I126" s="15" t="s">
        <v>23</v>
      </c>
      <c r="J126" s="7" t="s">
        <v>24</v>
      </c>
      <c r="K126" s="15" t="s">
        <v>23</v>
      </c>
      <c r="L126" s="8" t="s">
        <v>23</v>
      </c>
      <c r="M126" s="14" t="s">
        <v>1</v>
      </c>
      <c r="N126" s="8" t="s">
        <v>23</v>
      </c>
    </row>
    <row r="127" spans="2:14" ht="22.5" x14ac:dyDescent="0.2">
      <c r="B127" s="19">
        <v>999</v>
      </c>
      <c r="C127" s="8" t="s">
        <v>55</v>
      </c>
      <c r="D127" s="8" t="s">
        <v>39</v>
      </c>
      <c r="E127" s="8" t="s">
        <v>20</v>
      </c>
      <c r="F127" s="15" t="s">
        <v>40</v>
      </c>
      <c r="G127" s="8">
        <v>1345</v>
      </c>
      <c r="H127" s="15" t="s">
        <v>23</v>
      </c>
      <c r="I127" s="15" t="s">
        <v>23</v>
      </c>
      <c r="J127" s="7" t="s">
        <v>24</v>
      </c>
      <c r="K127" s="15" t="s">
        <v>23</v>
      </c>
      <c r="L127" s="8">
        <v>29319</v>
      </c>
      <c r="M127" s="14" t="s">
        <v>3</v>
      </c>
      <c r="N127" s="8" t="s">
        <v>23</v>
      </c>
    </row>
    <row r="128" spans="2:14" ht="22.5" x14ac:dyDescent="0.2">
      <c r="B128" s="28">
        <v>14</v>
      </c>
      <c r="C128" s="8" t="s">
        <v>131</v>
      </c>
      <c r="D128" s="8" t="s">
        <v>56</v>
      </c>
      <c r="E128" s="8" t="s">
        <v>64</v>
      </c>
      <c r="F128" s="8" t="s">
        <v>65</v>
      </c>
      <c r="G128" s="15" t="s">
        <v>23</v>
      </c>
      <c r="H128" s="15" t="s">
        <v>23</v>
      </c>
      <c r="I128" s="15" t="s">
        <v>23</v>
      </c>
      <c r="J128" s="7" t="s">
        <v>24</v>
      </c>
      <c r="K128" s="15" t="s">
        <v>23</v>
      </c>
      <c r="L128" s="8" t="s">
        <v>23</v>
      </c>
      <c r="M128" s="14" t="s">
        <v>1</v>
      </c>
      <c r="N128" s="8" t="s">
        <v>23</v>
      </c>
    </row>
    <row r="129" spans="2:14" ht="22.5" x14ac:dyDescent="0.2">
      <c r="B129" s="28">
        <v>14</v>
      </c>
      <c r="C129" s="8" t="s">
        <v>131</v>
      </c>
      <c r="D129" s="8" t="s">
        <v>30</v>
      </c>
      <c r="E129" s="8" t="s">
        <v>31</v>
      </c>
      <c r="F129" s="7" t="s">
        <v>51</v>
      </c>
      <c r="G129" s="8" t="s">
        <v>133</v>
      </c>
      <c r="H129" s="15" t="s">
        <v>23</v>
      </c>
      <c r="I129" s="15" t="s">
        <v>23</v>
      </c>
      <c r="J129" s="7" t="s">
        <v>24</v>
      </c>
      <c r="K129" s="15" t="s">
        <v>23</v>
      </c>
      <c r="L129" s="8" t="s">
        <v>23</v>
      </c>
      <c r="M129" s="14" t="s">
        <v>1</v>
      </c>
      <c r="N129" s="8" t="s">
        <v>23</v>
      </c>
    </row>
    <row r="130" spans="2:14" ht="22.5" x14ac:dyDescent="0.2">
      <c r="B130" s="28">
        <v>14</v>
      </c>
      <c r="C130" s="8" t="s">
        <v>131</v>
      </c>
      <c r="D130" s="8" t="s">
        <v>33</v>
      </c>
      <c r="E130" s="8" t="s">
        <v>31</v>
      </c>
      <c r="F130" s="7" t="s">
        <v>51</v>
      </c>
      <c r="G130" s="8" t="s">
        <v>133</v>
      </c>
      <c r="H130" s="15" t="s">
        <v>23</v>
      </c>
      <c r="I130" s="15" t="s">
        <v>23</v>
      </c>
      <c r="J130" s="7" t="s">
        <v>24</v>
      </c>
      <c r="K130" s="15" t="s">
        <v>23</v>
      </c>
      <c r="L130" s="8" t="s">
        <v>23</v>
      </c>
      <c r="M130" s="14" t="s">
        <v>1</v>
      </c>
      <c r="N130" s="8" t="s">
        <v>23</v>
      </c>
    </row>
    <row r="131" spans="2:14" ht="22.5" x14ac:dyDescent="0.2">
      <c r="B131" s="28">
        <v>14</v>
      </c>
      <c r="C131" s="8" t="s">
        <v>131</v>
      </c>
      <c r="D131" s="8" t="s">
        <v>34</v>
      </c>
      <c r="E131" s="8" t="s">
        <v>31</v>
      </c>
      <c r="F131" s="15" t="s">
        <v>23</v>
      </c>
      <c r="G131" s="8" t="s">
        <v>134</v>
      </c>
      <c r="H131" s="15" t="s">
        <v>23</v>
      </c>
      <c r="I131" s="15" t="s">
        <v>23</v>
      </c>
      <c r="J131" s="7" t="s">
        <v>24</v>
      </c>
      <c r="K131" s="15" t="s">
        <v>23</v>
      </c>
      <c r="L131" s="8" t="s">
        <v>23</v>
      </c>
      <c r="M131" s="14" t="s">
        <v>1</v>
      </c>
      <c r="N131" s="8" t="s">
        <v>23</v>
      </c>
    </row>
    <row r="132" spans="2:14" ht="22.5" x14ac:dyDescent="0.2">
      <c r="B132" s="28">
        <v>14</v>
      </c>
      <c r="C132" s="8" t="s">
        <v>131</v>
      </c>
      <c r="D132" s="8" t="s">
        <v>36</v>
      </c>
      <c r="E132" s="8" t="s">
        <v>31</v>
      </c>
      <c r="F132" s="15" t="s">
        <v>23</v>
      </c>
      <c r="G132" s="8" t="s">
        <v>134</v>
      </c>
      <c r="H132" s="15" t="s">
        <v>23</v>
      </c>
      <c r="I132" s="15" t="s">
        <v>23</v>
      </c>
      <c r="J132" s="7" t="s">
        <v>24</v>
      </c>
      <c r="K132" s="15" t="s">
        <v>23</v>
      </c>
      <c r="L132" s="8" t="s">
        <v>23</v>
      </c>
      <c r="M132" s="14" t="s">
        <v>1</v>
      </c>
      <c r="N132" s="8" t="s">
        <v>23</v>
      </c>
    </row>
    <row r="133" spans="2:14" ht="22.5" x14ac:dyDescent="0.2">
      <c r="B133" s="28">
        <v>14</v>
      </c>
      <c r="C133" s="8" t="s">
        <v>131</v>
      </c>
      <c r="D133" s="8" t="s">
        <v>70</v>
      </c>
      <c r="E133" s="8" t="s">
        <v>31</v>
      </c>
      <c r="F133" s="15" t="s">
        <v>23</v>
      </c>
      <c r="G133" s="8" t="s">
        <v>135</v>
      </c>
      <c r="H133" s="15" t="s">
        <v>23</v>
      </c>
      <c r="I133" s="15" t="s">
        <v>23</v>
      </c>
      <c r="J133" s="7" t="s">
        <v>24</v>
      </c>
      <c r="K133" s="15" t="s">
        <v>23</v>
      </c>
      <c r="L133" s="8" t="s">
        <v>23</v>
      </c>
      <c r="M133" s="14" t="s">
        <v>1</v>
      </c>
      <c r="N133" s="8" t="s">
        <v>23</v>
      </c>
    </row>
    <row r="134" spans="2:14" ht="22.5" x14ac:dyDescent="0.2">
      <c r="B134" s="28">
        <v>14</v>
      </c>
      <c r="C134" s="8" t="s">
        <v>131</v>
      </c>
      <c r="D134" s="8" t="s">
        <v>72</v>
      </c>
      <c r="E134" s="8" t="s">
        <v>31</v>
      </c>
      <c r="F134" s="15" t="s">
        <v>23</v>
      </c>
      <c r="G134" s="8" t="s">
        <v>136</v>
      </c>
      <c r="H134" s="15" t="s">
        <v>23</v>
      </c>
      <c r="I134" s="15" t="s">
        <v>23</v>
      </c>
      <c r="J134" s="7" t="s">
        <v>24</v>
      </c>
      <c r="K134" s="15" t="s">
        <v>23</v>
      </c>
      <c r="L134" s="8" t="s">
        <v>23</v>
      </c>
      <c r="M134" s="14" t="s">
        <v>3</v>
      </c>
      <c r="N134" s="8" t="s">
        <v>23</v>
      </c>
    </row>
    <row r="135" spans="2:14" x14ac:dyDescent="0.2">
      <c r="B135" s="19">
        <v>999</v>
      </c>
      <c r="C135" s="8" t="s">
        <v>55</v>
      </c>
      <c r="D135" s="8" t="s">
        <v>19</v>
      </c>
      <c r="E135" s="8" t="s">
        <v>20</v>
      </c>
      <c r="F135" s="7" t="s">
        <v>21</v>
      </c>
      <c r="G135" s="8">
        <v>938</v>
      </c>
      <c r="H135" s="15" t="s">
        <v>23</v>
      </c>
      <c r="I135" s="15" t="s">
        <v>23</v>
      </c>
      <c r="J135" s="7" t="s">
        <v>24</v>
      </c>
      <c r="K135" s="15" t="s">
        <v>23</v>
      </c>
      <c r="L135" s="8">
        <v>44720</v>
      </c>
      <c r="M135" s="14" t="s">
        <v>1</v>
      </c>
      <c r="N135" s="8" t="s">
        <v>23</v>
      </c>
    </row>
    <row r="136" spans="2:14" ht="22.5" x14ac:dyDescent="0.2">
      <c r="B136" s="28">
        <v>15</v>
      </c>
      <c r="C136" s="8" t="s">
        <v>137</v>
      </c>
      <c r="D136" s="8" t="s">
        <v>63</v>
      </c>
      <c r="E136" s="8" t="s">
        <v>64</v>
      </c>
      <c r="F136" s="7" t="s">
        <v>65</v>
      </c>
      <c r="G136" s="18" t="s">
        <v>144</v>
      </c>
      <c r="H136" s="15" t="s">
        <v>23</v>
      </c>
      <c r="I136" s="15" t="s">
        <v>23</v>
      </c>
      <c r="J136" s="7" t="s">
        <v>24</v>
      </c>
      <c r="K136" s="15" t="s">
        <v>23</v>
      </c>
      <c r="L136" s="8" t="s">
        <v>23</v>
      </c>
      <c r="M136" s="14" t="s">
        <v>2</v>
      </c>
      <c r="N136" s="8" t="s">
        <v>138</v>
      </c>
    </row>
    <row r="137" spans="2:14" ht="22.5" x14ac:dyDescent="0.2">
      <c r="B137" s="28">
        <v>15</v>
      </c>
      <c r="C137" s="8" t="s">
        <v>137</v>
      </c>
      <c r="D137" s="8" t="s">
        <v>34</v>
      </c>
      <c r="E137" s="8" t="s">
        <v>31</v>
      </c>
      <c r="F137" s="15" t="s">
        <v>23</v>
      </c>
      <c r="G137" s="8" t="s">
        <v>140</v>
      </c>
      <c r="H137" s="15" t="s">
        <v>23</v>
      </c>
      <c r="I137" s="15" t="s">
        <v>23</v>
      </c>
      <c r="J137" s="7" t="s">
        <v>24</v>
      </c>
      <c r="K137" s="15" t="s">
        <v>23</v>
      </c>
      <c r="L137" s="8" t="s">
        <v>23</v>
      </c>
      <c r="M137" s="14" t="s">
        <v>1</v>
      </c>
      <c r="N137" s="8" t="s">
        <v>23</v>
      </c>
    </row>
    <row r="138" spans="2:14" ht="22.5" x14ac:dyDescent="0.2">
      <c r="B138" s="28">
        <v>15</v>
      </c>
      <c r="C138" s="8" t="s">
        <v>137</v>
      </c>
      <c r="D138" s="8" t="s">
        <v>36</v>
      </c>
      <c r="E138" s="8" t="s">
        <v>31</v>
      </c>
      <c r="F138" s="15" t="s">
        <v>23</v>
      </c>
      <c r="G138" s="8" t="s">
        <v>141</v>
      </c>
      <c r="H138" s="15" t="s">
        <v>23</v>
      </c>
      <c r="I138" s="15" t="s">
        <v>23</v>
      </c>
      <c r="J138" s="7" t="s">
        <v>24</v>
      </c>
      <c r="K138" s="15" t="s">
        <v>23</v>
      </c>
      <c r="L138" s="8" t="s">
        <v>23</v>
      </c>
      <c r="M138" s="14" t="s">
        <v>1</v>
      </c>
      <c r="N138" s="8" t="s">
        <v>23</v>
      </c>
    </row>
    <row r="139" spans="2:14" ht="22.5" x14ac:dyDescent="0.2">
      <c r="B139" s="19">
        <v>999</v>
      </c>
      <c r="C139" s="8" t="s">
        <v>55</v>
      </c>
      <c r="D139" s="8" t="s">
        <v>30</v>
      </c>
      <c r="E139" s="8" t="s">
        <v>31</v>
      </c>
      <c r="F139" s="15" t="s">
        <v>23</v>
      </c>
      <c r="G139" s="8" t="s">
        <v>139</v>
      </c>
      <c r="H139" s="15" t="s">
        <v>23</v>
      </c>
      <c r="I139" s="15" t="s">
        <v>23</v>
      </c>
      <c r="J139" s="7" t="s">
        <v>24</v>
      </c>
      <c r="K139" s="15" t="s">
        <v>23</v>
      </c>
      <c r="L139" s="8" t="s">
        <v>23</v>
      </c>
      <c r="M139" s="14" t="s">
        <v>110</v>
      </c>
      <c r="N139" s="8" t="s">
        <v>23</v>
      </c>
    </row>
    <row r="140" spans="2:14" ht="22.5" x14ac:dyDescent="0.2">
      <c r="B140" s="19">
        <v>999</v>
      </c>
      <c r="C140" s="8" t="s">
        <v>55</v>
      </c>
      <c r="D140" s="8" t="s">
        <v>33</v>
      </c>
      <c r="E140" s="8" t="s">
        <v>31</v>
      </c>
      <c r="F140" s="15" t="s">
        <v>23</v>
      </c>
      <c r="G140" s="8" t="s">
        <v>139</v>
      </c>
      <c r="H140" s="15" t="s">
        <v>23</v>
      </c>
      <c r="I140" s="15" t="s">
        <v>23</v>
      </c>
      <c r="J140" s="7" t="s">
        <v>24</v>
      </c>
      <c r="K140" s="15" t="s">
        <v>23</v>
      </c>
      <c r="L140" s="8" t="s">
        <v>23</v>
      </c>
      <c r="M140" s="14" t="s">
        <v>110</v>
      </c>
      <c r="N140" s="8" t="s">
        <v>23</v>
      </c>
    </row>
    <row r="141" spans="2:14" ht="22.5" x14ac:dyDescent="0.2">
      <c r="B141" s="19">
        <v>998</v>
      </c>
      <c r="C141" s="8" t="s">
        <v>93</v>
      </c>
      <c r="D141" s="8" t="s">
        <v>143</v>
      </c>
      <c r="E141" s="8" t="s">
        <v>149</v>
      </c>
      <c r="F141" s="15" t="s">
        <v>23</v>
      </c>
      <c r="G141" s="8" t="s">
        <v>142</v>
      </c>
      <c r="H141" s="15" t="s">
        <v>23</v>
      </c>
      <c r="I141" s="15" t="s">
        <v>23</v>
      </c>
      <c r="J141" s="7" t="s">
        <v>24</v>
      </c>
      <c r="K141" s="15" t="s">
        <v>23</v>
      </c>
      <c r="L141" s="8" t="s">
        <v>23</v>
      </c>
      <c r="M141" s="14" t="s">
        <v>110</v>
      </c>
      <c r="N141" s="8" t="s">
        <v>23</v>
      </c>
    </row>
    <row r="142" spans="2:14" x14ac:dyDescent="0.2">
      <c r="B142" s="28">
        <v>17</v>
      </c>
      <c r="C142" s="8" t="s">
        <v>145</v>
      </c>
      <c r="D142" s="8" t="s">
        <v>30</v>
      </c>
      <c r="E142" s="8" t="s">
        <v>31</v>
      </c>
      <c r="F142" s="7" t="s">
        <v>146</v>
      </c>
      <c r="G142" s="8" t="s">
        <v>147</v>
      </c>
      <c r="H142" s="15" t="s">
        <v>23</v>
      </c>
      <c r="I142" s="15" t="s">
        <v>23</v>
      </c>
      <c r="J142" s="7" t="s">
        <v>24</v>
      </c>
      <c r="K142" s="15" t="s">
        <v>23</v>
      </c>
      <c r="L142" s="8" t="s">
        <v>23</v>
      </c>
      <c r="M142" s="14" t="s">
        <v>1</v>
      </c>
      <c r="N142" s="8" t="s">
        <v>23</v>
      </c>
    </row>
    <row r="143" spans="2:14" x14ac:dyDescent="0.2">
      <c r="B143" s="28">
        <v>17</v>
      </c>
      <c r="C143" s="8" t="s">
        <v>145</v>
      </c>
      <c r="D143" s="8" t="s">
        <v>33</v>
      </c>
      <c r="E143" s="8" t="s">
        <v>31</v>
      </c>
      <c r="F143" s="7" t="s">
        <v>146</v>
      </c>
      <c r="G143" s="8" t="s">
        <v>147</v>
      </c>
      <c r="H143" s="15" t="s">
        <v>23</v>
      </c>
      <c r="I143" s="15" t="s">
        <v>23</v>
      </c>
      <c r="J143" s="7" t="s">
        <v>24</v>
      </c>
      <c r="K143" s="15" t="s">
        <v>23</v>
      </c>
      <c r="L143" s="8" t="s">
        <v>23</v>
      </c>
      <c r="M143" s="14" t="s">
        <v>1</v>
      </c>
      <c r="N143" s="8" t="s">
        <v>23</v>
      </c>
    </row>
    <row r="144" spans="2:14" ht="22.5" x14ac:dyDescent="0.2">
      <c r="B144" s="28">
        <v>17</v>
      </c>
      <c r="C144" s="8" t="s">
        <v>145</v>
      </c>
      <c r="D144" s="8" t="s">
        <v>34</v>
      </c>
      <c r="E144" s="8" t="s">
        <v>31</v>
      </c>
      <c r="F144" s="15" t="s">
        <v>23</v>
      </c>
      <c r="G144" s="8" t="s">
        <v>148</v>
      </c>
      <c r="H144" s="15" t="s">
        <v>23</v>
      </c>
      <c r="I144" s="15" t="s">
        <v>23</v>
      </c>
      <c r="J144" s="7" t="s">
        <v>24</v>
      </c>
      <c r="K144" s="15" t="s">
        <v>23</v>
      </c>
      <c r="L144" s="8" t="s">
        <v>23</v>
      </c>
      <c r="M144" s="14" t="s">
        <v>1</v>
      </c>
      <c r="N144" s="8" t="s">
        <v>23</v>
      </c>
    </row>
    <row r="145" spans="2:14" ht="22.5" x14ac:dyDescent="0.2">
      <c r="B145" s="28">
        <v>17</v>
      </c>
      <c r="C145" s="8" t="s">
        <v>145</v>
      </c>
      <c r="D145" s="8" t="s">
        <v>36</v>
      </c>
      <c r="E145" s="8" t="s">
        <v>31</v>
      </c>
      <c r="F145" s="15" t="s">
        <v>23</v>
      </c>
      <c r="G145" s="8" t="s">
        <v>148</v>
      </c>
      <c r="H145" s="15" t="s">
        <v>23</v>
      </c>
      <c r="I145" s="15" t="s">
        <v>23</v>
      </c>
      <c r="J145" s="7" t="s">
        <v>24</v>
      </c>
      <c r="K145" s="15" t="s">
        <v>23</v>
      </c>
      <c r="L145" s="8" t="s">
        <v>23</v>
      </c>
      <c r="M145" s="14" t="s">
        <v>1</v>
      </c>
      <c r="N145" s="8" t="s">
        <v>23</v>
      </c>
    </row>
    <row r="146" spans="2:14" ht="22.5" x14ac:dyDescent="0.2">
      <c r="B146" s="19">
        <v>999</v>
      </c>
      <c r="C146" s="8" t="s">
        <v>55</v>
      </c>
      <c r="D146" s="8" t="s">
        <v>39</v>
      </c>
      <c r="E146" s="8" t="s">
        <v>20</v>
      </c>
      <c r="F146" s="7" t="s">
        <v>40</v>
      </c>
      <c r="G146" s="8">
        <v>1219</v>
      </c>
      <c r="H146" s="15" t="s">
        <v>23</v>
      </c>
      <c r="I146" s="15" t="s">
        <v>23</v>
      </c>
      <c r="J146" s="7" t="s">
        <v>24</v>
      </c>
      <c r="K146" s="15" t="s">
        <v>23</v>
      </c>
      <c r="L146" s="8">
        <v>29119</v>
      </c>
      <c r="M146" s="14" t="s">
        <v>3</v>
      </c>
      <c r="N146" s="8" t="s">
        <v>23</v>
      </c>
    </row>
    <row r="147" spans="2:14" x14ac:dyDescent="0.2">
      <c r="B147" s="28">
        <v>18</v>
      </c>
      <c r="C147" s="8" t="s">
        <v>151</v>
      </c>
      <c r="D147" s="8" t="s">
        <v>19</v>
      </c>
      <c r="E147" s="8" t="s">
        <v>20</v>
      </c>
      <c r="F147" s="7" t="s">
        <v>21</v>
      </c>
      <c r="G147" s="8">
        <v>849</v>
      </c>
      <c r="H147" s="7" t="s">
        <v>22</v>
      </c>
      <c r="I147" s="15" t="s">
        <v>23</v>
      </c>
      <c r="J147" s="7" t="s">
        <v>24</v>
      </c>
      <c r="K147" s="15" t="s">
        <v>23</v>
      </c>
      <c r="L147" s="8">
        <v>46920</v>
      </c>
      <c r="M147" s="14" t="s">
        <v>1</v>
      </c>
      <c r="N147" s="8" t="s">
        <v>23</v>
      </c>
    </row>
    <row r="148" spans="2:14" ht="22.5" x14ac:dyDescent="0.2">
      <c r="B148" s="19">
        <v>998</v>
      </c>
      <c r="C148" s="8" t="s">
        <v>93</v>
      </c>
      <c r="D148" s="8" t="s">
        <v>143</v>
      </c>
      <c r="E148" s="8" t="s">
        <v>149</v>
      </c>
      <c r="F148" s="15" t="s">
        <v>23</v>
      </c>
      <c r="G148" s="10" t="s">
        <v>150</v>
      </c>
      <c r="H148" s="15" t="s">
        <v>23</v>
      </c>
      <c r="I148" s="15" t="s">
        <v>23</v>
      </c>
      <c r="J148" s="7" t="s">
        <v>24</v>
      </c>
      <c r="K148" s="15" t="s">
        <v>23</v>
      </c>
      <c r="L148" s="8" t="s">
        <v>83</v>
      </c>
      <c r="M148" s="14" t="s">
        <v>110</v>
      </c>
      <c r="N148" s="8" t="s">
        <v>23</v>
      </c>
    </row>
    <row r="149" spans="2:14" ht="22.5" x14ac:dyDescent="0.2">
      <c r="B149" s="28">
        <v>18</v>
      </c>
      <c r="C149" s="8" t="s">
        <v>151</v>
      </c>
      <c r="D149" s="8" t="s">
        <v>27</v>
      </c>
      <c r="E149" s="8" t="s">
        <v>28</v>
      </c>
      <c r="F149" s="7" t="s">
        <v>29</v>
      </c>
      <c r="G149" s="8">
        <v>4602</v>
      </c>
      <c r="H149" s="7" t="s">
        <v>22</v>
      </c>
      <c r="I149" s="15" t="s">
        <v>23</v>
      </c>
      <c r="J149" s="7" t="s">
        <v>24</v>
      </c>
      <c r="K149" s="15" t="s">
        <v>23</v>
      </c>
      <c r="L149" s="8" t="s">
        <v>83</v>
      </c>
      <c r="M149" s="14" t="s">
        <v>110</v>
      </c>
      <c r="N149" s="8" t="s">
        <v>23</v>
      </c>
    </row>
    <row r="150" spans="2:14" x14ac:dyDescent="0.2">
      <c r="B150" s="28">
        <v>18</v>
      </c>
      <c r="C150" s="8" t="s">
        <v>151</v>
      </c>
      <c r="D150" s="8" t="s">
        <v>30</v>
      </c>
      <c r="E150" s="8" t="s">
        <v>31</v>
      </c>
      <c r="F150" s="15" t="s">
        <v>23</v>
      </c>
      <c r="G150" s="8" t="s">
        <v>152</v>
      </c>
      <c r="H150" s="15" t="s">
        <v>23</v>
      </c>
      <c r="I150" s="15" t="s">
        <v>23</v>
      </c>
      <c r="J150" s="7" t="s">
        <v>24</v>
      </c>
      <c r="K150" s="15" t="s">
        <v>23</v>
      </c>
      <c r="L150" s="8" t="s">
        <v>23</v>
      </c>
      <c r="M150" s="14" t="s">
        <v>1</v>
      </c>
      <c r="N150" s="8" t="s">
        <v>23</v>
      </c>
    </row>
    <row r="151" spans="2:14" x14ac:dyDescent="0.2">
      <c r="B151" s="28">
        <v>18</v>
      </c>
      <c r="C151" s="8" t="s">
        <v>151</v>
      </c>
      <c r="D151" s="8" t="s">
        <v>33</v>
      </c>
      <c r="E151" s="8" t="s">
        <v>31</v>
      </c>
      <c r="F151" s="15" t="s">
        <v>23</v>
      </c>
      <c r="G151" s="8" t="s">
        <v>152</v>
      </c>
      <c r="H151" s="15" t="s">
        <v>23</v>
      </c>
      <c r="I151" s="15" t="s">
        <v>23</v>
      </c>
      <c r="J151" s="7" t="s">
        <v>24</v>
      </c>
      <c r="K151" s="15" t="s">
        <v>23</v>
      </c>
      <c r="L151" s="8" t="s">
        <v>23</v>
      </c>
      <c r="M151" s="14" t="s">
        <v>1</v>
      </c>
      <c r="N151" s="8" t="s">
        <v>23</v>
      </c>
    </row>
    <row r="152" spans="2:14" ht="22.5" x14ac:dyDescent="0.2">
      <c r="B152" s="28">
        <v>18</v>
      </c>
      <c r="C152" s="8" t="s">
        <v>151</v>
      </c>
      <c r="D152" s="8" t="s">
        <v>34</v>
      </c>
      <c r="E152" s="8" t="s">
        <v>31</v>
      </c>
      <c r="F152" s="15" t="s">
        <v>23</v>
      </c>
      <c r="G152" s="8" t="s">
        <v>153</v>
      </c>
      <c r="H152" s="15" t="s">
        <v>23</v>
      </c>
      <c r="I152" s="15" t="s">
        <v>23</v>
      </c>
      <c r="J152" s="7" t="s">
        <v>24</v>
      </c>
      <c r="K152" s="15" t="s">
        <v>23</v>
      </c>
      <c r="L152" s="8" t="s">
        <v>23</v>
      </c>
      <c r="M152" s="14" t="s">
        <v>1</v>
      </c>
      <c r="N152" s="8" t="s">
        <v>23</v>
      </c>
    </row>
    <row r="153" spans="2:14" ht="22.5" x14ac:dyDescent="0.2">
      <c r="B153" s="28">
        <v>18</v>
      </c>
      <c r="C153" s="8" t="s">
        <v>151</v>
      </c>
      <c r="D153" s="8" t="s">
        <v>36</v>
      </c>
      <c r="E153" s="8" t="s">
        <v>31</v>
      </c>
      <c r="F153" s="15" t="s">
        <v>23</v>
      </c>
      <c r="G153" s="8" t="s">
        <v>48</v>
      </c>
      <c r="H153" s="15" t="s">
        <v>23</v>
      </c>
      <c r="I153" s="15" t="s">
        <v>23</v>
      </c>
      <c r="J153" s="7" t="s">
        <v>24</v>
      </c>
      <c r="K153" s="15" t="s">
        <v>23</v>
      </c>
      <c r="L153" s="8" t="s">
        <v>23</v>
      </c>
      <c r="M153" s="14" t="s">
        <v>1</v>
      </c>
      <c r="N153" s="8" t="s">
        <v>23</v>
      </c>
    </row>
    <row r="154" spans="2:14" ht="22.5" x14ac:dyDescent="0.2">
      <c r="B154" s="28">
        <v>999</v>
      </c>
      <c r="C154" s="8" t="s">
        <v>55</v>
      </c>
      <c r="D154" s="8" t="s">
        <v>19</v>
      </c>
      <c r="E154" s="8" t="s">
        <v>20</v>
      </c>
      <c r="F154" s="7" t="s">
        <v>77</v>
      </c>
      <c r="G154" s="8">
        <v>904</v>
      </c>
      <c r="H154" s="15" t="s">
        <v>23</v>
      </c>
      <c r="I154" s="15" t="s">
        <v>23</v>
      </c>
      <c r="J154" s="7" t="s">
        <v>24</v>
      </c>
      <c r="K154" s="15" t="s">
        <v>23</v>
      </c>
      <c r="L154" s="8">
        <v>38620</v>
      </c>
      <c r="M154" s="14" t="s">
        <v>3</v>
      </c>
      <c r="N154" s="8" t="s">
        <v>23</v>
      </c>
    </row>
    <row r="155" spans="2:14" ht="22.5" x14ac:dyDescent="0.2">
      <c r="B155" s="28">
        <v>18</v>
      </c>
      <c r="C155" s="8" t="s">
        <v>151</v>
      </c>
      <c r="D155" s="8" t="s">
        <v>42</v>
      </c>
      <c r="E155" s="8" t="s">
        <v>20</v>
      </c>
      <c r="F155" s="7" t="s">
        <v>76</v>
      </c>
      <c r="G155" s="8">
        <v>595</v>
      </c>
      <c r="H155" s="7">
        <v>17577</v>
      </c>
      <c r="I155" s="15" t="s">
        <v>23</v>
      </c>
      <c r="J155" s="7" t="s">
        <v>24</v>
      </c>
      <c r="K155" s="15" t="s">
        <v>23</v>
      </c>
      <c r="L155" s="8" t="s">
        <v>23</v>
      </c>
      <c r="M155" s="14" t="s">
        <v>2</v>
      </c>
      <c r="N155" s="8" t="s">
        <v>23</v>
      </c>
    </row>
    <row r="156" spans="2:14" ht="22.5" x14ac:dyDescent="0.2">
      <c r="B156" s="28">
        <v>18</v>
      </c>
      <c r="C156" s="8" t="s">
        <v>151</v>
      </c>
      <c r="D156" s="8" t="s">
        <v>59</v>
      </c>
      <c r="E156" s="8" t="s">
        <v>20</v>
      </c>
      <c r="F156" s="7" t="s">
        <v>101</v>
      </c>
      <c r="G156" s="8">
        <v>1441</v>
      </c>
      <c r="H156" s="7">
        <v>17580</v>
      </c>
      <c r="I156" s="15" t="s">
        <v>23</v>
      </c>
      <c r="J156" s="7" t="s">
        <v>24</v>
      </c>
      <c r="K156" s="15" t="s">
        <v>23</v>
      </c>
      <c r="L156" s="8" t="s">
        <v>23</v>
      </c>
      <c r="M156" s="14" t="s">
        <v>1</v>
      </c>
      <c r="N156" s="8" t="s">
        <v>23</v>
      </c>
    </row>
    <row r="157" spans="2:14" x14ac:dyDescent="0.2">
      <c r="B157" s="28">
        <v>18</v>
      </c>
      <c r="C157" s="8" t="s">
        <v>151</v>
      </c>
      <c r="D157" s="8" t="s">
        <v>143</v>
      </c>
      <c r="E157" s="8" t="s">
        <v>149</v>
      </c>
      <c r="F157" s="15" t="s">
        <v>23</v>
      </c>
      <c r="G157" s="8" t="s">
        <v>154</v>
      </c>
      <c r="H157" s="7" t="s">
        <v>22</v>
      </c>
      <c r="I157" s="15" t="s">
        <v>23</v>
      </c>
      <c r="J157" s="7" t="s">
        <v>24</v>
      </c>
      <c r="K157" s="15" t="s">
        <v>23</v>
      </c>
      <c r="L157" s="8" t="s">
        <v>23</v>
      </c>
      <c r="M157" s="14" t="s">
        <v>1</v>
      </c>
      <c r="N157" s="8" t="s">
        <v>23</v>
      </c>
    </row>
    <row r="158" spans="2:14" ht="22.5" x14ac:dyDescent="0.2">
      <c r="B158" s="19">
        <v>999</v>
      </c>
      <c r="C158" s="8" t="s">
        <v>55</v>
      </c>
      <c r="D158" s="8" t="s">
        <v>39</v>
      </c>
      <c r="E158" s="8" t="s">
        <v>20</v>
      </c>
      <c r="F158" s="7" t="s">
        <v>75</v>
      </c>
      <c r="G158" s="8">
        <v>982</v>
      </c>
      <c r="H158" s="15" t="s">
        <v>23</v>
      </c>
      <c r="I158" s="15" t="s">
        <v>23</v>
      </c>
      <c r="J158" s="7" t="s">
        <v>24</v>
      </c>
      <c r="K158" s="15" t="s">
        <v>23</v>
      </c>
      <c r="L158" s="8" t="s">
        <v>23</v>
      </c>
      <c r="M158" s="14" t="s">
        <v>110</v>
      </c>
      <c r="N158" s="8" t="s">
        <v>23</v>
      </c>
    </row>
    <row r="159" spans="2:14" ht="22.5" x14ac:dyDescent="0.2">
      <c r="B159" s="19">
        <v>999</v>
      </c>
      <c r="C159" s="8" t="s">
        <v>55</v>
      </c>
      <c r="D159" s="8" t="s">
        <v>56</v>
      </c>
      <c r="E159" s="8" t="s">
        <v>20</v>
      </c>
      <c r="F159" s="7" t="s">
        <v>57</v>
      </c>
      <c r="G159" s="8">
        <v>316</v>
      </c>
      <c r="H159" s="15" t="s">
        <v>23</v>
      </c>
      <c r="I159" s="15" t="s">
        <v>23</v>
      </c>
      <c r="J159" s="7" t="s">
        <v>24</v>
      </c>
      <c r="K159" s="15" t="s">
        <v>23</v>
      </c>
      <c r="L159" s="8" t="s">
        <v>23</v>
      </c>
      <c r="M159" s="14" t="s">
        <v>110</v>
      </c>
      <c r="N159" s="8" t="s">
        <v>23</v>
      </c>
    </row>
    <row r="160" spans="2:14" ht="33.75" x14ac:dyDescent="0.2">
      <c r="B160" s="19">
        <v>999</v>
      </c>
      <c r="C160" s="8" t="s">
        <v>55</v>
      </c>
      <c r="D160" s="8" t="s">
        <v>79</v>
      </c>
      <c r="E160" s="8" t="s">
        <v>20</v>
      </c>
      <c r="F160" s="7" t="s">
        <v>80</v>
      </c>
      <c r="G160" s="8">
        <v>107</v>
      </c>
      <c r="H160" s="15" t="s">
        <v>23</v>
      </c>
      <c r="I160" s="15" t="s">
        <v>23</v>
      </c>
      <c r="J160" s="7" t="s">
        <v>24</v>
      </c>
      <c r="K160" s="15" t="s">
        <v>23</v>
      </c>
      <c r="L160" s="8" t="s">
        <v>81</v>
      </c>
      <c r="M160" s="14" t="s">
        <v>3</v>
      </c>
      <c r="N160" s="8" t="s">
        <v>82</v>
      </c>
    </row>
    <row r="161" spans="2:14" ht="22.5" x14ac:dyDescent="0.2">
      <c r="B161" s="19">
        <v>998</v>
      </c>
      <c r="C161" s="8" t="s">
        <v>93</v>
      </c>
      <c r="D161" s="8" t="s">
        <v>143</v>
      </c>
      <c r="E161" s="8" t="s">
        <v>149</v>
      </c>
      <c r="F161" s="15" t="s">
        <v>23</v>
      </c>
      <c r="G161" s="8" t="s">
        <v>155</v>
      </c>
      <c r="H161" s="15" t="s">
        <v>23</v>
      </c>
      <c r="I161" s="15" t="s">
        <v>23</v>
      </c>
      <c r="J161" s="7" t="s">
        <v>24</v>
      </c>
      <c r="K161" s="15" t="s">
        <v>23</v>
      </c>
      <c r="L161" s="8" t="s">
        <v>83</v>
      </c>
      <c r="M161" s="14" t="s">
        <v>110</v>
      </c>
      <c r="N161" s="8" t="s">
        <v>23</v>
      </c>
    </row>
    <row r="162" spans="2:14" ht="22.5" x14ac:dyDescent="0.2">
      <c r="B162" s="19">
        <v>999</v>
      </c>
      <c r="C162" s="8" t="s">
        <v>55</v>
      </c>
      <c r="D162" s="8" t="s">
        <v>42</v>
      </c>
      <c r="E162" s="8" t="s">
        <v>20</v>
      </c>
      <c r="F162" s="7" t="s">
        <v>76</v>
      </c>
      <c r="G162" s="8">
        <v>828</v>
      </c>
      <c r="H162" s="15" t="s">
        <v>23</v>
      </c>
      <c r="I162" s="15" t="s">
        <v>23</v>
      </c>
      <c r="J162" s="7" t="s">
        <v>24</v>
      </c>
      <c r="K162" s="15" t="s">
        <v>23</v>
      </c>
      <c r="L162" s="8">
        <v>28119</v>
      </c>
      <c r="M162" s="14" t="s">
        <v>3</v>
      </c>
      <c r="N162" s="8" t="s">
        <v>82</v>
      </c>
    </row>
    <row r="163" spans="2:14" ht="22.5" x14ac:dyDescent="0.2">
      <c r="B163" s="19">
        <v>999</v>
      </c>
      <c r="C163" s="8" t="s">
        <v>55</v>
      </c>
      <c r="D163" s="8" t="s">
        <v>30</v>
      </c>
      <c r="E163" s="8" t="s">
        <v>31</v>
      </c>
      <c r="F163" s="15" t="s">
        <v>23</v>
      </c>
      <c r="G163" s="8" t="s">
        <v>156</v>
      </c>
      <c r="H163" s="15" t="s">
        <v>23</v>
      </c>
      <c r="I163" s="15" t="s">
        <v>23</v>
      </c>
      <c r="J163" s="7" t="s">
        <v>24</v>
      </c>
      <c r="K163" s="15" t="s">
        <v>23</v>
      </c>
      <c r="L163" s="8" t="s">
        <v>23</v>
      </c>
      <c r="M163" s="14" t="s">
        <v>110</v>
      </c>
      <c r="N163" s="8" t="s">
        <v>23</v>
      </c>
    </row>
    <row r="164" spans="2:14" ht="22.5" x14ac:dyDescent="0.2">
      <c r="B164" s="19">
        <v>999</v>
      </c>
      <c r="C164" s="8" t="s">
        <v>55</v>
      </c>
      <c r="D164" s="8" t="s">
        <v>33</v>
      </c>
      <c r="E164" s="8" t="s">
        <v>31</v>
      </c>
      <c r="F164" s="15" t="s">
        <v>23</v>
      </c>
      <c r="G164" s="8" t="s">
        <v>156</v>
      </c>
      <c r="H164" s="15" t="s">
        <v>23</v>
      </c>
      <c r="I164" s="15" t="s">
        <v>23</v>
      </c>
      <c r="J164" s="7" t="s">
        <v>24</v>
      </c>
      <c r="K164" s="15" t="s">
        <v>23</v>
      </c>
      <c r="L164" s="8" t="s">
        <v>23</v>
      </c>
      <c r="M164" s="14" t="s">
        <v>110</v>
      </c>
      <c r="N164" s="8" t="s">
        <v>23</v>
      </c>
    </row>
    <row r="165" spans="2:14" ht="22.5" x14ac:dyDescent="0.2">
      <c r="B165" s="19">
        <v>998</v>
      </c>
      <c r="C165" s="8" t="s">
        <v>93</v>
      </c>
      <c r="D165" s="8" t="s">
        <v>34</v>
      </c>
      <c r="E165" s="8" t="s">
        <v>31</v>
      </c>
      <c r="F165" s="15" t="s">
        <v>23</v>
      </c>
      <c r="G165" s="8" t="s">
        <v>157</v>
      </c>
      <c r="H165" s="15" t="s">
        <v>23</v>
      </c>
      <c r="I165" s="15" t="s">
        <v>23</v>
      </c>
      <c r="J165" s="7" t="s">
        <v>24</v>
      </c>
      <c r="K165" s="15" t="s">
        <v>23</v>
      </c>
      <c r="L165" s="8" t="s">
        <v>23</v>
      </c>
      <c r="M165" s="14" t="s">
        <v>1</v>
      </c>
      <c r="N165" s="8" t="s">
        <v>23</v>
      </c>
    </row>
    <row r="166" spans="2:14" ht="22.5" x14ac:dyDescent="0.2">
      <c r="B166" s="19">
        <v>998</v>
      </c>
      <c r="C166" s="8" t="s">
        <v>93</v>
      </c>
      <c r="D166" s="8" t="s">
        <v>36</v>
      </c>
      <c r="E166" s="8" t="s">
        <v>31</v>
      </c>
      <c r="F166" s="15" t="s">
        <v>23</v>
      </c>
      <c r="G166" s="8" t="s">
        <v>158</v>
      </c>
      <c r="H166" s="15" t="s">
        <v>23</v>
      </c>
      <c r="I166" s="15" t="s">
        <v>23</v>
      </c>
      <c r="J166" s="7" t="s">
        <v>24</v>
      </c>
      <c r="K166" s="15" t="s">
        <v>23</v>
      </c>
      <c r="L166" s="8" t="s">
        <v>23</v>
      </c>
      <c r="M166" s="14" t="s">
        <v>2</v>
      </c>
      <c r="N166" s="8" t="s">
        <v>159</v>
      </c>
    </row>
    <row r="167" spans="2:14" ht="22.5" x14ac:dyDescent="0.2">
      <c r="B167" s="19">
        <v>998</v>
      </c>
      <c r="C167" s="8" t="s">
        <v>93</v>
      </c>
      <c r="D167" s="8" t="s">
        <v>143</v>
      </c>
      <c r="E167" s="8" t="s">
        <v>149</v>
      </c>
      <c r="F167" s="15" t="s">
        <v>23</v>
      </c>
      <c r="G167" s="8" t="s">
        <v>160</v>
      </c>
      <c r="H167" s="15" t="s">
        <v>23</v>
      </c>
      <c r="I167" s="15" t="s">
        <v>23</v>
      </c>
      <c r="J167" s="7" t="s">
        <v>24</v>
      </c>
      <c r="K167" s="15" t="s">
        <v>23</v>
      </c>
      <c r="L167" s="8" t="s">
        <v>23</v>
      </c>
      <c r="M167" s="14" t="s">
        <v>110</v>
      </c>
      <c r="N167" s="8" t="s">
        <v>23</v>
      </c>
    </row>
    <row r="168" spans="2:14" ht="22.5" x14ac:dyDescent="0.2">
      <c r="B168" s="19">
        <v>999</v>
      </c>
      <c r="C168" s="8" t="s">
        <v>55</v>
      </c>
      <c r="D168" s="8" t="s">
        <v>143</v>
      </c>
      <c r="E168" s="8" t="s">
        <v>149</v>
      </c>
      <c r="F168" s="15" t="s">
        <v>23</v>
      </c>
      <c r="G168" s="8" t="s">
        <v>161</v>
      </c>
      <c r="H168" s="15" t="s">
        <v>23</v>
      </c>
      <c r="I168" s="15" t="s">
        <v>23</v>
      </c>
      <c r="J168" s="7" t="s">
        <v>24</v>
      </c>
      <c r="K168" s="15" t="s">
        <v>23</v>
      </c>
      <c r="L168" s="8" t="s">
        <v>23</v>
      </c>
      <c r="M168" s="14" t="s">
        <v>110</v>
      </c>
      <c r="N168" s="8" t="s">
        <v>23</v>
      </c>
    </row>
    <row r="169" spans="2:14" ht="22.5" x14ac:dyDescent="0.2">
      <c r="B169" s="19">
        <v>999</v>
      </c>
      <c r="C169" s="8" t="s">
        <v>55</v>
      </c>
      <c r="D169" s="8" t="s">
        <v>108</v>
      </c>
      <c r="E169" s="8" t="s">
        <v>109</v>
      </c>
      <c r="F169" s="7">
        <v>3080</v>
      </c>
      <c r="G169" s="8">
        <v>4101</v>
      </c>
      <c r="H169" s="15" t="s">
        <v>23</v>
      </c>
      <c r="I169" s="15" t="s">
        <v>23</v>
      </c>
      <c r="J169" s="7" t="s">
        <v>24</v>
      </c>
      <c r="K169" s="15" t="s">
        <v>23</v>
      </c>
      <c r="L169" s="8">
        <v>29719</v>
      </c>
      <c r="M169" s="14" t="s">
        <v>2</v>
      </c>
      <c r="N169" s="8" t="s">
        <v>23</v>
      </c>
    </row>
    <row r="170" spans="2:14" ht="22.5" x14ac:dyDescent="0.2">
      <c r="B170" s="19">
        <v>999</v>
      </c>
      <c r="C170" s="8" t="s">
        <v>55</v>
      </c>
      <c r="D170" s="8" t="s">
        <v>39</v>
      </c>
      <c r="E170" s="8" t="s">
        <v>20</v>
      </c>
      <c r="F170" s="7" t="s">
        <v>40</v>
      </c>
      <c r="G170" s="8">
        <v>1699</v>
      </c>
      <c r="H170" s="15" t="s">
        <v>23</v>
      </c>
      <c r="I170" s="15" t="s">
        <v>23</v>
      </c>
      <c r="J170" s="7" t="s">
        <v>24</v>
      </c>
      <c r="K170" s="15" t="s">
        <v>23</v>
      </c>
      <c r="L170" s="8">
        <v>29212</v>
      </c>
      <c r="M170" s="14" t="s">
        <v>3</v>
      </c>
      <c r="N170" s="8" t="s">
        <v>23</v>
      </c>
    </row>
    <row r="171" spans="2:14" ht="22.5" x14ac:dyDescent="0.2">
      <c r="B171" s="19">
        <v>999</v>
      </c>
      <c r="C171" s="8" t="s">
        <v>55</v>
      </c>
      <c r="D171" s="8" t="s">
        <v>42</v>
      </c>
      <c r="E171" s="8" t="s">
        <v>20</v>
      </c>
      <c r="F171" s="7" t="s">
        <v>43</v>
      </c>
      <c r="G171" s="8">
        <v>860</v>
      </c>
      <c r="H171" s="15" t="s">
        <v>23</v>
      </c>
      <c r="I171" s="15" t="s">
        <v>23</v>
      </c>
      <c r="J171" s="7" t="s">
        <v>24</v>
      </c>
      <c r="K171" s="15" t="s">
        <v>23</v>
      </c>
      <c r="L171" s="8">
        <v>28019</v>
      </c>
      <c r="M171" s="14" t="s">
        <v>3</v>
      </c>
      <c r="N171" s="8" t="s">
        <v>23</v>
      </c>
    </row>
    <row r="172" spans="2:14" ht="22.5" x14ac:dyDescent="0.2">
      <c r="B172" s="19">
        <v>999</v>
      </c>
      <c r="C172" s="8" t="s">
        <v>55</v>
      </c>
      <c r="D172" s="8" t="s">
        <v>56</v>
      </c>
      <c r="E172" s="8" t="s">
        <v>20</v>
      </c>
      <c r="F172" s="7" t="s">
        <v>57</v>
      </c>
      <c r="G172" s="8">
        <v>2351</v>
      </c>
      <c r="H172" s="15" t="s">
        <v>23</v>
      </c>
      <c r="I172" s="15" t="s">
        <v>23</v>
      </c>
      <c r="J172" s="7" t="s">
        <v>24</v>
      </c>
      <c r="K172" s="15" t="s">
        <v>23</v>
      </c>
      <c r="L172" s="8">
        <v>32019</v>
      </c>
      <c r="M172" s="14" t="s">
        <v>1</v>
      </c>
      <c r="N172" s="8" t="s">
        <v>23</v>
      </c>
    </row>
    <row r="173" spans="2:14" ht="33.75" x14ac:dyDescent="0.2">
      <c r="B173" s="19">
        <v>999</v>
      </c>
      <c r="C173" s="8" t="s">
        <v>55</v>
      </c>
      <c r="D173" s="8" t="s">
        <v>79</v>
      </c>
      <c r="E173" s="8" t="s">
        <v>20</v>
      </c>
      <c r="F173" s="7" t="s">
        <v>80</v>
      </c>
      <c r="G173" s="8">
        <v>740</v>
      </c>
      <c r="H173" s="15" t="s">
        <v>23</v>
      </c>
      <c r="I173" s="15" t="s">
        <v>23</v>
      </c>
      <c r="J173" s="7" t="s">
        <v>24</v>
      </c>
      <c r="K173" s="15" t="s">
        <v>23</v>
      </c>
      <c r="L173" s="8" t="s">
        <v>81</v>
      </c>
      <c r="M173" s="14" t="s">
        <v>2</v>
      </c>
      <c r="N173" s="8" t="s">
        <v>23</v>
      </c>
    </row>
    <row r="174" spans="2:14" ht="22.5" x14ac:dyDescent="0.2">
      <c r="B174" s="19">
        <v>999</v>
      </c>
      <c r="C174" s="8" t="s">
        <v>55</v>
      </c>
      <c r="D174" s="8" t="s">
        <v>42</v>
      </c>
      <c r="E174" s="8" t="s">
        <v>20</v>
      </c>
      <c r="F174" s="7" t="s">
        <v>76</v>
      </c>
      <c r="G174" s="8">
        <v>569</v>
      </c>
      <c r="H174" s="15" t="s">
        <v>23</v>
      </c>
      <c r="I174" s="15" t="s">
        <v>23</v>
      </c>
      <c r="J174" s="7" t="s">
        <v>24</v>
      </c>
      <c r="K174" s="15" t="s">
        <v>23</v>
      </c>
      <c r="L174" s="8">
        <v>46620</v>
      </c>
      <c r="M174" s="14" t="s">
        <v>1</v>
      </c>
      <c r="N174" s="8" t="s">
        <v>23</v>
      </c>
    </row>
    <row r="175" spans="2:14" ht="22.5" x14ac:dyDescent="0.2">
      <c r="B175" s="19">
        <v>999</v>
      </c>
      <c r="C175" s="8" t="s">
        <v>55</v>
      </c>
      <c r="D175" s="8" t="s">
        <v>59</v>
      </c>
      <c r="E175" s="8" t="s">
        <v>20</v>
      </c>
      <c r="F175" s="7" t="s">
        <v>101</v>
      </c>
      <c r="G175" s="8">
        <v>1415</v>
      </c>
      <c r="H175" s="15" t="s">
        <v>23</v>
      </c>
      <c r="I175" s="15" t="s">
        <v>23</v>
      </c>
      <c r="J175" s="7" t="s">
        <v>24</v>
      </c>
      <c r="K175" s="15" t="s">
        <v>23</v>
      </c>
      <c r="L175" s="8">
        <v>30419</v>
      </c>
      <c r="M175" s="14" t="s">
        <v>3</v>
      </c>
      <c r="N175" s="8" t="s">
        <v>23</v>
      </c>
    </row>
    <row r="176" spans="2:14" ht="22.5" x14ac:dyDescent="0.2">
      <c r="B176" s="19">
        <v>999</v>
      </c>
      <c r="C176" s="8" t="s">
        <v>55</v>
      </c>
      <c r="D176" s="8" t="s">
        <v>59</v>
      </c>
      <c r="E176" s="8" t="s">
        <v>20</v>
      </c>
      <c r="F176" s="7" t="s">
        <v>101</v>
      </c>
      <c r="G176" s="8">
        <v>1440</v>
      </c>
      <c r="H176" s="15" t="s">
        <v>23</v>
      </c>
      <c r="I176" s="15" t="s">
        <v>23</v>
      </c>
      <c r="J176" s="7" t="s">
        <v>24</v>
      </c>
      <c r="K176" s="15" t="s">
        <v>23</v>
      </c>
      <c r="L176" s="8">
        <v>30519</v>
      </c>
      <c r="M176" s="14" t="s">
        <v>3</v>
      </c>
      <c r="N176" s="8" t="s">
        <v>23</v>
      </c>
    </row>
    <row r="177" spans="2:15" x14ac:dyDescent="0.2">
      <c r="B177" s="19">
        <v>999</v>
      </c>
      <c r="C177" s="8" t="s">
        <v>55</v>
      </c>
      <c r="D177" s="8" t="s">
        <v>19</v>
      </c>
      <c r="E177" s="8" t="s">
        <v>20</v>
      </c>
      <c r="F177" s="7" t="s">
        <v>21</v>
      </c>
      <c r="G177" s="8">
        <v>925</v>
      </c>
      <c r="H177" s="15" t="s">
        <v>23</v>
      </c>
      <c r="I177" s="15" t="s">
        <v>23</v>
      </c>
      <c r="J177" s="7" t="s">
        <v>24</v>
      </c>
      <c r="K177" s="15" t="s">
        <v>23</v>
      </c>
      <c r="L177" s="8">
        <v>45520</v>
      </c>
      <c r="M177" s="14" t="s">
        <v>1</v>
      </c>
      <c r="N177" s="8" t="s">
        <v>23</v>
      </c>
    </row>
    <row r="178" spans="2:15" ht="22.5" x14ac:dyDescent="0.2">
      <c r="B178" s="19">
        <v>999</v>
      </c>
      <c r="C178" s="8" t="s">
        <v>55</v>
      </c>
      <c r="D178" s="8" t="s">
        <v>19</v>
      </c>
      <c r="E178" s="8" t="s">
        <v>20</v>
      </c>
      <c r="F178" s="7" t="s">
        <v>21</v>
      </c>
      <c r="G178" s="8">
        <v>926</v>
      </c>
      <c r="H178" s="15" t="s">
        <v>23</v>
      </c>
      <c r="I178" s="15" t="s">
        <v>23</v>
      </c>
      <c r="J178" s="7" t="s">
        <v>24</v>
      </c>
      <c r="K178" s="15" t="s">
        <v>23</v>
      </c>
      <c r="L178" s="8">
        <v>28519</v>
      </c>
      <c r="M178" s="14" t="s">
        <v>3</v>
      </c>
      <c r="N178" s="8" t="s">
        <v>23</v>
      </c>
    </row>
    <row r="179" spans="2:15" ht="22.5" x14ac:dyDescent="0.2">
      <c r="B179" s="19">
        <v>999</v>
      </c>
      <c r="C179" s="8" t="s">
        <v>55</v>
      </c>
      <c r="D179" s="8" t="s">
        <v>111</v>
      </c>
      <c r="E179" s="8" t="s">
        <v>20</v>
      </c>
      <c r="F179" s="7" t="s">
        <v>112</v>
      </c>
      <c r="G179" s="15" t="s">
        <v>23</v>
      </c>
      <c r="H179" s="7">
        <v>24219</v>
      </c>
      <c r="I179" s="15" t="s">
        <v>23</v>
      </c>
      <c r="J179" s="7" t="s">
        <v>24</v>
      </c>
      <c r="K179" s="15" t="s">
        <v>23</v>
      </c>
      <c r="L179" s="8" t="s">
        <v>81</v>
      </c>
      <c r="M179" s="14" t="s">
        <v>3</v>
      </c>
      <c r="N179" s="8" t="s">
        <v>23</v>
      </c>
    </row>
    <row r="180" spans="2:15" ht="22.5" x14ac:dyDescent="0.2">
      <c r="B180" s="19">
        <v>999</v>
      </c>
      <c r="C180" s="8" t="s">
        <v>55</v>
      </c>
      <c r="D180" s="8" t="s">
        <v>111</v>
      </c>
      <c r="E180" s="8" t="s">
        <v>20</v>
      </c>
      <c r="F180" s="7" t="s">
        <v>112</v>
      </c>
      <c r="G180" s="15" t="s">
        <v>23</v>
      </c>
      <c r="H180" s="7">
        <v>18871</v>
      </c>
      <c r="I180" s="15" t="s">
        <v>23</v>
      </c>
      <c r="J180" s="7" t="s">
        <v>24</v>
      </c>
      <c r="K180" s="15" t="s">
        <v>23</v>
      </c>
      <c r="L180" s="8" t="s">
        <v>81</v>
      </c>
      <c r="M180" s="14" t="s">
        <v>3</v>
      </c>
      <c r="N180" s="8" t="s">
        <v>23</v>
      </c>
    </row>
    <row r="181" spans="2:15" ht="22.5" x14ac:dyDescent="0.2">
      <c r="B181" s="19">
        <v>999</v>
      </c>
      <c r="C181" s="8" t="s">
        <v>55</v>
      </c>
      <c r="D181" s="8" t="s">
        <v>111</v>
      </c>
      <c r="E181" s="8" t="s">
        <v>20</v>
      </c>
      <c r="F181" s="7" t="s">
        <v>112</v>
      </c>
      <c r="G181" s="15" t="s">
        <v>23</v>
      </c>
      <c r="H181" s="7">
        <v>24220</v>
      </c>
      <c r="I181" s="15" t="s">
        <v>23</v>
      </c>
      <c r="J181" s="7" t="s">
        <v>24</v>
      </c>
      <c r="K181" s="15" t="s">
        <v>23</v>
      </c>
      <c r="L181" s="8" t="s">
        <v>81</v>
      </c>
      <c r="M181" s="14" t="s">
        <v>3</v>
      </c>
      <c r="N181" s="8" t="s">
        <v>23</v>
      </c>
    </row>
    <row r="182" spans="2:15" ht="33.75" x14ac:dyDescent="0.2">
      <c r="B182" s="19">
        <v>999</v>
      </c>
      <c r="C182" s="8" t="s">
        <v>55</v>
      </c>
      <c r="D182" s="8" t="s">
        <v>79</v>
      </c>
      <c r="E182" s="8" t="s">
        <v>20</v>
      </c>
      <c r="F182" s="15" t="s">
        <v>80</v>
      </c>
      <c r="G182" s="8">
        <v>751</v>
      </c>
      <c r="H182" s="15" t="s">
        <v>23</v>
      </c>
      <c r="I182" s="15" t="s">
        <v>23</v>
      </c>
      <c r="J182" s="7" t="s">
        <v>24</v>
      </c>
      <c r="K182" s="15" t="s">
        <v>23</v>
      </c>
      <c r="L182" s="8" t="s">
        <v>81</v>
      </c>
      <c r="M182" s="14" t="s">
        <v>2</v>
      </c>
      <c r="N182" s="8" t="s">
        <v>23</v>
      </c>
    </row>
    <row r="183" spans="2:15" x14ac:dyDescent="0.2">
      <c r="B183" s="19">
        <v>999</v>
      </c>
      <c r="C183" s="8" t="s">
        <v>55</v>
      </c>
      <c r="D183" s="8" t="s">
        <v>108</v>
      </c>
      <c r="E183" s="8" t="s">
        <v>109</v>
      </c>
      <c r="F183" s="7">
        <v>3080</v>
      </c>
      <c r="G183" s="8">
        <v>4861</v>
      </c>
      <c r="H183" s="15" t="s">
        <v>23</v>
      </c>
      <c r="I183" s="15" t="s">
        <v>23</v>
      </c>
      <c r="J183" s="7" t="s">
        <v>24</v>
      </c>
      <c r="K183" s="15" t="s">
        <v>23</v>
      </c>
      <c r="L183" s="8" t="s">
        <v>81</v>
      </c>
      <c r="M183" s="14" t="s">
        <v>1</v>
      </c>
      <c r="N183" s="8" t="s">
        <v>23</v>
      </c>
    </row>
    <row r="184" spans="2:15" ht="22.5" x14ac:dyDescent="0.2">
      <c r="B184" s="19">
        <v>999</v>
      </c>
      <c r="C184" s="8" t="s">
        <v>55</v>
      </c>
      <c r="D184" s="8" t="s">
        <v>108</v>
      </c>
      <c r="E184" s="8" t="s">
        <v>109</v>
      </c>
      <c r="F184" s="7">
        <v>3080</v>
      </c>
      <c r="G184" s="8">
        <v>5254</v>
      </c>
      <c r="H184" s="15" t="s">
        <v>23</v>
      </c>
      <c r="I184" s="15" t="s">
        <v>23</v>
      </c>
      <c r="J184" s="7" t="s">
        <v>24</v>
      </c>
      <c r="K184" s="15" t="s">
        <v>23</v>
      </c>
      <c r="L184" s="8">
        <v>30019</v>
      </c>
      <c r="M184" s="14" t="s">
        <v>3</v>
      </c>
      <c r="N184" s="8" t="s">
        <v>23</v>
      </c>
    </row>
    <row r="185" spans="2:15" ht="22.5" x14ac:dyDescent="0.2">
      <c r="B185" s="19">
        <v>999</v>
      </c>
      <c r="C185" s="8" t="s">
        <v>55</v>
      </c>
      <c r="D185" s="8" t="s">
        <v>108</v>
      </c>
      <c r="E185" s="8" t="s">
        <v>109</v>
      </c>
      <c r="F185" s="7">
        <v>3080</v>
      </c>
      <c r="G185" s="8">
        <v>5252</v>
      </c>
      <c r="H185" s="15" t="s">
        <v>23</v>
      </c>
      <c r="I185" s="15" t="s">
        <v>23</v>
      </c>
      <c r="J185" s="7" t="s">
        <v>24</v>
      </c>
      <c r="K185" s="15" t="s">
        <v>23</v>
      </c>
      <c r="L185" s="8">
        <v>29819</v>
      </c>
      <c r="M185" s="14" t="s">
        <v>3</v>
      </c>
      <c r="N185" s="8" t="s">
        <v>82</v>
      </c>
    </row>
    <row r="186" spans="2:15" ht="33.75" x14ac:dyDescent="0.2">
      <c r="B186" s="19">
        <v>999</v>
      </c>
      <c r="C186" s="8" t="s">
        <v>55</v>
      </c>
      <c r="D186" s="8" t="s">
        <v>79</v>
      </c>
      <c r="E186" s="8" t="s">
        <v>20</v>
      </c>
      <c r="F186" s="15" t="s">
        <v>80</v>
      </c>
      <c r="G186" s="8">
        <v>601</v>
      </c>
      <c r="H186" s="15" t="s">
        <v>23</v>
      </c>
      <c r="I186" s="15" t="s">
        <v>23</v>
      </c>
      <c r="J186" s="7" t="s">
        <v>24</v>
      </c>
      <c r="K186" s="15" t="s">
        <v>23</v>
      </c>
      <c r="L186" s="8" t="s">
        <v>81</v>
      </c>
      <c r="M186" s="14" t="s">
        <v>2</v>
      </c>
      <c r="N186" s="8" t="s">
        <v>23</v>
      </c>
    </row>
    <row r="187" spans="2:15" ht="33.75" x14ac:dyDescent="0.2">
      <c r="B187" s="19">
        <v>999</v>
      </c>
      <c r="C187" s="8" t="s">
        <v>55</v>
      </c>
      <c r="D187" s="8" t="s">
        <v>79</v>
      </c>
      <c r="E187" s="8" t="s">
        <v>20</v>
      </c>
      <c r="F187" s="15" t="s">
        <v>80</v>
      </c>
      <c r="G187" s="8">
        <v>713</v>
      </c>
      <c r="H187" s="15" t="s">
        <v>23</v>
      </c>
      <c r="I187" s="15" t="s">
        <v>23</v>
      </c>
      <c r="J187" s="7" t="s">
        <v>24</v>
      </c>
      <c r="K187" s="15" t="s">
        <v>23</v>
      </c>
      <c r="L187" s="8" t="s">
        <v>81</v>
      </c>
      <c r="M187" s="14" t="s">
        <v>2</v>
      </c>
      <c r="N187" s="8" t="s">
        <v>23</v>
      </c>
    </row>
    <row r="188" spans="2:15" ht="33.75" x14ac:dyDescent="0.2">
      <c r="B188" s="19">
        <v>999</v>
      </c>
      <c r="C188" s="8" t="s">
        <v>55</v>
      </c>
      <c r="D188" s="8" t="s">
        <v>79</v>
      </c>
      <c r="E188" s="8" t="s">
        <v>20</v>
      </c>
      <c r="F188" s="15" t="s">
        <v>80</v>
      </c>
      <c r="G188" s="8">
        <v>740</v>
      </c>
      <c r="H188" s="15" t="s">
        <v>23</v>
      </c>
      <c r="I188" s="15" t="s">
        <v>23</v>
      </c>
      <c r="J188" s="7" t="s">
        <v>24</v>
      </c>
      <c r="K188" s="15" t="s">
        <v>23</v>
      </c>
      <c r="L188" s="8" t="s">
        <v>81</v>
      </c>
      <c r="M188" s="14" t="s">
        <v>2</v>
      </c>
      <c r="N188" s="8" t="s">
        <v>23</v>
      </c>
    </row>
    <row r="189" spans="2:15" ht="22.5" x14ac:dyDescent="0.2">
      <c r="B189" s="19">
        <v>999</v>
      </c>
      <c r="C189" s="8" t="s">
        <v>55</v>
      </c>
      <c r="D189" s="8" t="s">
        <v>108</v>
      </c>
      <c r="E189" s="8" t="s">
        <v>109</v>
      </c>
      <c r="F189" s="7">
        <v>3080</v>
      </c>
      <c r="G189" s="8">
        <v>5253</v>
      </c>
      <c r="H189" s="15" t="s">
        <v>23</v>
      </c>
      <c r="I189" s="15" t="s">
        <v>23</v>
      </c>
      <c r="J189" s="7" t="s">
        <v>24</v>
      </c>
      <c r="K189" s="15" t="s">
        <v>23</v>
      </c>
      <c r="L189" s="8">
        <v>29919</v>
      </c>
      <c r="M189" s="14" t="s">
        <v>2</v>
      </c>
      <c r="N189" s="8" t="s">
        <v>23</v>
      </c>
    </row>
    <row r="190" spans="2:15" ht="22.5" x14ac:dyDescent="0.2">
      <c r="B190" s="19">
        <v>999</v>
      </c>
      <c r="C190" s="8" t="s">
        <v>55</v>
      </c>
      <c r="D190" s="8" t="s">
        <v>42</v>
      </c>
      <c r="E190" s="8" t="s">
        <v>20</v>
      </c>
      <c r="F190" s="15" t="s">
        <v>43</v>
      </c>
      <c r="G190" s="8">
        <v>743</v>
      </c>
      <c r="H190" s="15" t="s">
        <v>23</v>
      </c>
      <c r="I190" s="15" t="s">
        <v>23</v>
      </c>
      <c r="J190" s="7" t="s">
        <v>24</v>
      </c>
      <c r="K190" s="15" t="s">
        <v>23</v>
      </c>
      <c r="L190" s="8">
        <v>45120</v>
      </c>
      <c r="M190" s="14" t="s">
        <v>1</v>
      </c>
      <c r="N190" s="8" t="s">
        <v>23</v>
      </c>
    </row>
    <row r="191" spans="2:15" ht="22.5" x14ac:dyDescent="0.2">
      <c r="B191" s="19">
        <v>999</v>
      </c>
      <c r="C191" s="8" t="s">
        <v>55</v>
      </c>
      <c r="D191" s="8" t="s">
        <v>42</v>
      </c>
      <c r="E191" s="8" t="s">
        <v>20</v>
      </c>
      <c r="F191" s="15" t="s">
        <v>43</v>
      </c>
      <c r="G191" s="8">
        <v>944</v>
      </c>
      <c r="H191" s="15" t="s">
        <v>23</v>
      </c>
      <c r="I191" s="15" t="s">
        <v>23</v>
      </c>
      <c r="J191" s="7" t="s">
        <v>24</v>
      </c>
      <c r="K191" s="15" t="s">
        <v>23</v>
      </c>
      <c r="L191" s="8">
        <v>28219</v>
      </c>
      <c r="M191" s="14" t="s">
        <v>3</v>
      </c>
      <c r="N191" s="8" t="s">
        <v>23</v>
      </c>
      <c r="O191" s="53" t="s">
        <v>198</v>
      </c>
    </row>
    <row r="192" spans="2:15" ht="22.5" x14ac:dyDescent="0.2">
      <c r="B192" s="19">
        <v>999</v>
      </c>
      <c r="C192" s="8" t="s">
        <v>55</v>
      </c>
      <c r="D192" s="8" t="s">
        <v>39</v>
      </c>
      <c r="E192" s="8" t="s">
        <v>20</v>
      </c>
      <c r="F192" s="15" t="s">
        <v>40</v>
      </c>
      <c r="G192" s="8">
        <v>1462</v>
      </c>
      <c r="H192" s="15" t="s">
        <v>23</v>
      </c>
      <c r="I192" s="15" t="s">
        <v>23</v>
      </c>
      <c r="J192" s="7" t="s">
        <v>24</v>
      </c>
      <c r="K192" s="15" t="s">
        <v>23</v>
      </c>
      <c r="L192" s="8">
        <v>28819</v>
      </c>
      <c r="M192" s="14" t="s">
        <v>3</v>
      </c>
      <c r="N192" s="8" t="s">
        <v>23</v>
      </c>
    </row>
    <row r="193" spans="2:15" ht="22.5" x14ac:dyDescent="0.2">
      <c r="B193" s="19">
        <v>999</v>
      </c>
      <c r="C193" s="8" t="s">
        <v>55</v>
      </c>
      <c r="D193" s="8" t="s">
        <v>39</v>
      </c>
      <c r="E193" s="8" t="s">
        <v>20</v>
      </c>
      <c r="F193" s="15" t="s">
        <v>40</v>
      </c>
      <c r="G193" s="8">
        <v>1608</v>
      </c>
      <c r="H193" s="15" t="s">
        <v>23</v>
      </c>
      <c r="I193" s="15" t="s">
        <v>23</v>
      </c>
      <c r="J193" s="7" t="s">
        <v>24</v>
      </c>
      <c r="K193" s="15" t="s">
        <v>23</v>
      </c>
      <c r="L193" s="8">
        <v>28919</v>
      </c>
      <c r="M193" s="14" t="s">
        <v>3</v>
      </c>
      <c r="N193" s="8" t="s">
        <v>23</v>
      </c>
      <c r="O193" s="53" t="s">
        <v>198</v>
      </c>
    </row>
    <row r="194" spans="2:15" ht="33.75" x14ac:dyDescent="0.2">
      <c r="B194" s="19">
        <v>999</v>
      </c>
      <c r="C194" s="8" t="s">
        <v>55</v>
      </c>
      <c r="D194" s="8" t="s">
        <v>79</v>
      </c>
      <c r="E194" s="8" t="s">
        <v>20</v>
      </c>
      <c r="F194" s="15" t="s">
        <v>80</v>
      </c>
      <c r="G194" s="8">
        <v>714</v>
      </c>
      <c r="H194" s="15" t="s">
        <v>23</v>
      </c>
      <c r="I194" s="15" t="s">
        <v>23</v>
      </c>
      <c r="J194" s="7" t="s">
        <v>24</v>
      </c>
      <c r="K194" s="15" t="s">
        <v>23</v>
      </c>
      <c r="L194" s="8" t="s">
        <v>81</v>
      </c>
      <c r="M194" s="14" t="s">
        <v>2</v>
      </c>
      <c r="N194" s="8" t="s">
        <v>23</v>
      </c>
    </row>
    <row r="195" spans="2:15" ht="22.5" x14ac:dyDescent="0.2">
      <c r="B195" s="19">
        <v>999</v>
      </c>
      <c r="C195" s="8" t="s">
        <v>55</v>
      </c>
      <c r="D195" s="8" t="s">
        <v>56</v>
      </c>
      <c r="E195" s="8" t="s">
        <v>20</v>
      </c>
      <c r="F195" s="15" t="s">
        <v>57</v>
      </c>
      <c r="G195" s="8">
        <v>3077</v>
      </c>
      <c r="H195" s="15" t="s">
        <v>23</v>
      </c>
      <c r="I195" s="15" t="s">
        <v>23</v>
      </c>
      <c r="J195" s="7" t="s">
        <v>24</v>
      </c>
      <c r="K195" s="15" t="s">
        <v>23</v>
      </c>
      <c r="L195" s="8">
        <v>32119</v>
      </c>
      <c r="M195" s="14" t="s">
        <v>3</v>
      </c>
      <c r="N195" s="8" t="s">
        <v>23</v>
      </c>
    </row>
    <row r="196" spans="2:15" ht="22.5" x14ac:dyDescent="0.2">
      <c r="B196" s="19">
        <v>999</v>
      </c>
      <c r="C196" s="8" t="s">
        <v>55</v>
      </c>
      <c r="D196" s="8" t="s">
        <v>56</v>
      </c>
      <c r="E196" s="8" t="s">
        <v>20</v>
      </c>
      <c r="F196" s="15" t="s">
        <v>57</v>
      </c>
      <c r="G196" s="8">
        <v>3084</v>
      </c>
      <c r="H196" s="15" t="s">
        <v>23</v>
      </c>
      <c r="I196" s="15" t="s">
        <v>23</v>
      </c>
      <c r="J196" s="7" t="s">
        <v>24</v>
      </c>
      <c r="K196" s="15" t="s">
        <v>23</v>
      </c>
      <c r="L196" s="8">
        <v>32219</v>
      </c>
      <c r="M196" s="14" t="s">
        <v>3</v>
      </c>
      <c r="N196" s="8" t="s">
        <v>23</v>
      </c>
    </row>
    <row r="197" spans="2:15" ht="22.5" x14ac:dyDescent="0.2">
      <c r="B197" s="19">
        <v>999</v>
      </c>
      <c r="C197" s="8" t="s">
        <v>55</v>
      </c>
      <c r="D197" s="8" t="s">
        <v>163</v>
      </c>
      <c r="E197" s="8" t="s">
        <v>20</v>
      </c>
      <c r="F197" s="15" t="s">
        <v>164</v>
      </c>
      <c r="G197" s="8">
        <v>4872</v>
      </c>
      <c r="H197" s="15" t="s">
        <v>23</v>
      </c>
      <c r="I197" s="15" t="s">
        <v>23</v>
      </c>
      <c r="J197" s="7" t="s">
        <v>24</v>
      </c>
      <c r="K197" s="15" t="s">
        <v>23</v>
      </c>
      <c r="L197" s="8" t="s">
        <v>81</v>
      </c>
      <c r="M197" s="14" t="s">
        <v>2</v>
      </c>
      <c r="N197" s="8" t="s">
        <v>165</v>
      </c>
    </row>
    <row r="198" spans="2:15" x14ac:dyDescent="0.2">
      <c r="B198" s="19">
        <v>999</v>
      </c>
      <c r="C198" s="8" t="s">
        <v>55</v>
      </c>
      <c r="D198" s="8" t="s">
        <v>166</v>
      </c>
      <c r="E198" s="8" t="s">
        <v>20</v>
      </c>
      <c r="F198" s="7" t="s">
        <v>167</v>
      </c>
      <c r="G198" s="8">
        <v>4873</v>
      </c>
      <c r="H198" s="15" t="s">
        <v>23</v>
      </c>
      <c r="I198" s="15" t="s">
        <v>23</v>
      </c>
      <c r="J198" s="7" t="s">
        <v>24</v>
      </c>
      <c r="K198" s="15" t="s">
        <v>23</v>
      </c>
      <c r="L198" s="8" t="s">
        <v>81</v>
      </c>
      <c r="M198" s="14" t="s">
        <v>1</v>
      </c>
      <c r="N198" s="8" t="s">
        <v>23</v>
      </c>
    </row>
    <row r="199" spans="2:15" x14ac:dyDescent="0.2">
      <c r="B199" s="8"/>
      <c r="C199" s="8"/>
      <c r="D199" s="8"/>
      <c r="E199" s="8"/>
      <c r="F199" s="15"/>
      <c r="G199" s="8"/>
      <c r="H199" s="15"/>
      <c r="I199" s="15"/>
      <c r="J199" s="7"/>
      <c r="K199" s="15"/>
      <c r="L199" s="8"/>
      <c r="M199" s="14"/>
      <c r="N199" s="8" t="s">
        <v>23</v>
      </c>
    </row>
    <row r="200" spans="2:15" x14ac:dyDescent="0.2">
      <c r="B200" s="8"/>
      <c r="C200" s="8"/>
      <c r="D200" s="8"/>
      <c r="E200" s="8"/>
      <c r="F200" s="15"/>
      <c r="G200" s="8"/>
      <c r="H200" s="15"/>
      <c r="I200" s="15"/>
      <c r="J200" s="7"/>
      <c r="K200" s="15"/>
      <c r="L200" s="8"/>
      <c r="M200" s="14"/>
      <c r="N200" s="8" t="s">
        <v>23</v>
      </c>
    </row>
  </sheetData>
  <autoFilter ref="C9:M200"/>
  <mergeCells count="10">
    <mergeCell ref="L8:L9"/>
    <mergeCell ref="M8:M9"/>
    <mergeCell ref="N8:N9"/>
    <mergeCell ref="B2:K6"/>
    <mergeCell ref="B8:B9"/>
    <mergeCell ref="C8:C9"/>
    <mergeCell ref="D8:D9"/>
    <mergeCell ref="E8:I8"/>
    <mergeCell ref="J8:J9"/>
    <mergeCell ref="K8:K9"/>
  </mergeCells>
  <conditionalFormatting sqref="M10:M147 M150:M153 M155:M158 M160 M163:M167 M171:M193 M195 M197:M200">
    <cfRule type="cellIs" dxfId="47" priority="45" operator="equal">
      <formula>$L$5</formula>
    </cfRule>
    <cfRule type="cellIs" dxfId="46" priority="46" stopIfTrue="1" operator="equal">
      <formula>$L$3</formula>
    </cfRule>
    <cfRule type="cellIs" dxfId="45" priority="47" stopIfTrue="1" operator="equal">
      <formula>$L$4</formula>
    </cfRule>
    <cfRule type="cellIs" dxfId="44" priority="48" stopIfTrue="1" operator="equal">
      <formula>$L$2</formula>
    </cfRule>
  </conditionalFormatting>
  <conditionalFormatting sqref="M148">
    <cfRule type="cellIs" dxfId="43" priority="41" operator="equal">
      <formula>$L$5</formula>
    </cfRule>
    <cfRule type="cellIs" dxfId="42" priority="42" stopIfTrue="1" operator="equal">
      <formula>$L$3</formula>
    </cfRule>
    <cfRule type="cellIs" dxfId="41" priority="43" stopIfTrue="1" operator="equal">
      <formula>$L$4</formula>
    </cfRule>
    <cfRule type="cellIs" dxfId="40" priority="44" stopIfTrue="1" operator="equal">
      <formula>$L$2</formula>
    </cfRule>
  </conditionalFormatting>
  <conditionalFormatting sqref="M149">
    <cfRule type="cellIs" dxfId="39" priority="37" operator="equal">
      <formula>$L$5</formula>
    </cfRule>
    <cfRule type="cellIs" dxfId="38" priority="38" stopIfTrue="1" operator="equal">
      <formula>$L$3</formula>
    </cfRule>
    <cfRule type="cellIs" dxfId="37" priority="39" stopIfTrue="1" operator="equal">
      <formula>$L$4</formula>
    </cfRule>
    <cfRule type="cellIs" dxfId="36" priority="40" stopIfTrue="1" operator="equal">
      <formula>$L$2</formula>
    </cfRule>
  </conditionalFormatting>
  <conditionalFormatting sqref="M154">
    <cfRule type="cellIs" dxfId="35" priority="33" operator="equal">
      <formula>$L$5</formula>
    </cfRule>
    <cfRule type="cellIs" dxfId="34" priority="34" stopIfTrue="1" operator="equal">
      <formula>$L$3</formula>
    </cfRule>
    <cfRule type="cellIs" dxfId="33" priority="35" stopIfTrue="1" operator="equal">
      <formula>$L$4</formula>
    </cfRule>
    <cfRule type="cellIs" dxfId="32" priority="36" stopIfTrue="1" operator="equal">
      <formula>$L$2</formula>
    </cfRule>
  </conditionalFormatting>
  <conditionalFormatting sqref="M159">
    <cfRule type="cellIs" dxfId="31" priority="29" operator="equal">
      <formula>$L$5</formula>
    </cfRule>
    <cfRule type="cellIs" dxfId="30" priority="30" stopIfTrue="1" operator="equal">
      <formula>$L$3</formula>
    </cfRule>
    <cfRule type="cellIs" dxfId="29" priority="31" stopIfTrue="1" operator="equal">
      <formula>$L$4</formula>
    </cfRule>
    <cfRule type="cellIs" dxfId="28" priority="32" stopIfTrue="1" operator="equal">
      <formula>$L$2</formula>
    </cfRule>
  </conditionalFormatting>
  <conditionalFormatting sqref="M161">
    <cfRule type="cellIs" dxfId="27" priority="25" operator="equal">
      <formula>$L$5</formula>
    </cfRule>
    <cfRule type="cellIs" dxfId="26" priority="26" stopIfTrue="1" operator="equal">
      <formula>$L$3</formula>
    </cfRule>
    <cfRule type="cellIs" dxfId="25" priority="27" stopIfTrue="1" operator="equal">
      <formula>$L$4</formula>
    </cfRule>
    <cfRule type="cellIs" dxfId="24" priority="28" stopIfTrue="1" operator="equal">
      <formula>$L$2</formula>
    </cfRule>
  </conditionalFormatting>
  <conditionalFormatting sqref="M162">
    <cfRule type="cellIs" dxfId="23" priority="21" operator="equal">
      <formula>$L$5</formula>
    </cfRule>
    <cfRule type="cellIs" dxfId="22" priority="22" stopIfTrue="1" operator="equal">
      <formula>$L$3</formula>
    </cfRule>
    <cfRule type="cellIs" dxfId="21" priority="23" stopIfTrue="1" operator="equal">
      <formula>$L$4</formula>
    </cfRule>
    <cfRule type="cellIs" dxfId="20" priority="24" stopIfTrue="1" operator="equal">
      <formula>$L$2</formula>
    </cfRule>
  </conditionalFormatting>
  <conditionalFormatting sqref="M168">
    <cfRule type="cellIs" dxfId="19" priority="17" operator="equal">
      <formula>$L$5</formula>
    </cfRule>
    <cfRule type="cellIs" dxfId="18" priority="18" stopIfTrue="1" operator="equal">
      <formula>$L$3</formula>
    </cfRule>
    <cfRule type="cellIs" dxfId="17" priority="19" stopIfTrue="1" operator="equal">
      <formula>$L$4</formula>
    </cfRule>
    <cfRule type="cellIs" dxfId="16" priority="20" stopIfTrue="1" operator="equal">
      <formula>$L$2</formula>
    </cfRule>
  </conditionalFormatting>
  <conditionalFormatting sqref="M169">
    <cfRule type="cellIs" dxfId="15" priority="13" operator="equal">
      <formula>$L$5</formula>
    </cfRule>
    <cfRule type="cellIs" dxfId="14" priority="14" stopIfTrue="1" operator="equal">
      <formula>$L$3</formula>
    </cfRule>
    <cfRule type="cellIs" dxfId="13" priority="15" stopIfTrue="1" operator="equal">
      <formula>$L$4</formula>
    </cfRule>
    <cfRule type="cellIs" dxfId="12" priority="16" stopIfTrue="1" operator="equal">
      <formula>$L$2</formula>
    </cfRule>
  </conditionalFormatting>
  <conditionalFormatting sqref="M170">
    <cfRule type="cellIs" dxfId="11" priority="9" operator="equal">
      <formula>$L$5</formula>
    </cfRule>
    <cfRule type="cellIs" dxfId="10" priority="10" stopIfTrue="1" operator="equal">
      <formula>$L$3</formula>
    </cfRule>
    <cfRule type="cellIs" dxfId="9" priority="11" stopIfTrue="1" operator="equal">
      <formula>$L$4</formula>
    </cfRule>
    <cfRule type="cellIs" dxfId="8" priority="12" stopIfTrue="1" operator="equal">
      <formula>$L$2</formula>
    </cfRule>
  </conditionalFormatting>
  <conditionalFormatting sqref="M194">
    <cfRule type="cellIs" dxfId="7" priority="5" operator="equal">
      <formula>$L$5</formula>
    </cfRule>
    <cfRule type="cellIs" dxfId="6" priority="6" stopIfTrue="1" operator="equal">
      <formula>$L$3</formula>
    </cfRule>
    <cfRule type="cellIs" dxfId="5" priority="7" stopIfTrue="1" operator="equal">
      <formula>$L$4</formula>
    </cfRule>
    <cfRule type="cellIs" dxfId="4" priority="8" stopIfTrue="1" operator="equal">
      <formula>$L$2</formula>
    </cfRule>
  </conditionalFormatting>
  <conditionalFormatting sqref="M196">
    <cfRule type="cellIs" dxfId="3" priority="1" operator="equal">
      <formula>$L$5</formula>
    </cfRule>
    <cfRule type="cellIs" dxfId="2" priority="2" stopIfTrue="1" operator="equal">
      <formula>$L$3</formula>
    </cfRule>
    <cfRule type="cellIs" dxfId="1" priority="3" stopIfTrue="1" operator="equal">
      <formula>$L$4</formula>
    </cfRule>
    <cfRule type="cellIs" dxfId="0" priority="4" stopIfTrue="1" operator="equal">
      <formula>$L$2</formula>
    </cfRule>
  </conditionalFormatting>
  <dataValidations count="2">
    <dataValidation type="list" allowBlank="1" showInputMessage="1" showErrorMessage="1" sqref="M10:M200">
      <formula1>$L$2:$L$5</formula1>
    </dataValidation>
    <dataValidation type="list" allowBlank="1" showInputMessage="1" showErrorMessage="1" sqref="JJ10:JJ110 TF10:TF110 ADB10:ADB110 AMX10:AMX110 AWT10:AWT110 BGP10:BGP110 BQL10:BQL110 CAH10:CAH110 CKD10:CKD110 CTZ10:CTZ110 DDV10:DDV110 DNR10:DNR110 DXN10:DXN110 EHJ10:EHJ110 ERF10:ERF110 FBB10:FBB110 FKX10:FKX110 FUT10:FUT110 GEP10:GEP110 GOL10:GOL110 GYH10:GYH110 HID10:HID110 HRZ10:HRZ110 IBV10:IBV110 ILR10:ILR110 IVN10:IVN110 JFJ10:JFJ110 JPF10:JPF110 JZB10:JZB110 KIX10:KIX110 KST10:KST110 LCP10:LCP110 LML10:LML110 LWH10:LWH110 MGD10:MGD110 MPZ10:MPZ110 MZV10:MZV110 NJR10:NJR110 NTN10:NTN110 ODJ10:ODJ110 ONF10:ONF110 OXB10:OXB110 PGX10:PGX110 PQT10:PQT110 QAP10:QAP110 QKL10:QKL110 QUH10:QUH110 RED10:RED110 RNZ10:RNZ110 RXV10:RXV110 SHR10:SHR110 SRN10:SRN110 TBJ10:TBJ110 TLF10:TLF110 TVB10:TVB110 UEX10:UEX110 UOT10:UOT110 UYP10:UYP110 VIL10:VIL110 VSH10:VSH110 WCD10:WCD110 WLZ10:WLZ110 WVV10:WVV110 L65546:M65646 JI65546:JI65646 TE65546:TE65646 ADA65546:ADA65646 AMW65546:AMW65646 AWS65546:AWS65646 BGO65546:BGO65646 BQK65546:BQK65646 CAG65546:CAG65646 CKC65546:CKC65646 CTY65546:CTY65646 DDU65546:DDU65646 DNQ65546:DNQ65646 DXM65546:DXM65646 EHI65546:EHI65646 ERE65546:ERE65646 FBA65546:FBA65646 FKW65546:FKW65646 FUS65546:FUS65646 GEO65546:GEO65646 GOK65546:GOK65646 GYG65546:GYG65646 HIC65546:HIC65646 HRY65546:HRY65646 IBU65546:IBU65646 ILQ65546:ILQ65646 IVM65546:IVM65646 JFI65546:JFI65646 JPE65546:JPE65646 JZA65546:JZA65646 KIW65546:KIW65646 KSS65546:KSS65646 LCO65546:LCO65646 LMK65546:LMK65646 LWG65546:LWG65646 MGC65546:MGC65646 MPY65546:MPY65646 MZU65546:MZU65646 NJQ65546:NJQ65646 NTM65546:NTM65646 ODI65546:ODI65646 ONE65546:ONE65646 OXA65546:OXA65646 PGW65546:PGW65646 PQS65546:PQS65646 QAO65546:QAO65646 QKK65546:QKK65646 QUG65546:QUG65646 REC65546:REC65646 RNY65546:RNY65646 RXU65546:RXU65646 SHQ65546:SHQ65646 SRM65546:SRM65646 TBI65546:TBI65646 TLE65546:TLE65646 TVA65546:TVA65646 UEW65546:UEW65646 UOS65546:UOS65646 UYO65546:UYO65646 VIK65546:VIK65646 VSG65546:VSG65646 WCC65546:WCC65646 WLY65546:WLY65646 WVU65546:WVU65646 L131082:M131182 JI131082:JI131182 TE131082:TE131182 ADA131082:ADA131182 AMW131082:AMW131182 AWS131082:AWS131182 BGO131082:BGO131182 BQK131082:BQK131182 CAG131082:CAG131182 CKC131082:CKC131182 CTY131082:CTY131182 DDU131082:DDU131182 DNQ131082:DNQ131182 DXM131082:DXM131182 EHI131082:EHI131182 ERE131082:ERE131182 FBA131082:FBA131182 FKW131082:FKW131182 FUS131082:FUS131182 GEO131082:GEO131182 GOK131082:GOK131182 GYG131082:GYG131182 HIC131082:HIC131182 HRY131082:HRY131182 IBU131082:IBU131182 ILQ131082:ILQ131182 IVM131082:IVM131182 JFI131082:JFI131182 JPE131082:JPE131182 JZA131082:JZA131182 KIW131082:KIW131182 KSS131082:KSS131182 LCO131082:LCO131182 LMK131082:LMK131182 LWG131082:LWG131182 MGC131082:MGC131182 MPY131082:MPY131182 MZU131082:MZU131182 NJQ131082:NJQ131182 NTM131082:NTM131182 ODI131082:ODI131182 ONE131082:ONE131182 OXA131082:OXA131182 PGW131082:PGW131182 PQS131082:PQS131182 QAO131082:QAO131182 QKK131082:QKK131182 QUG131082:QUG131182 REC131082:REC131182 RNY131082:RNY131182 RXU131082:RXU131182 SHQ131082:SHQ131182 SRM131082:SRM131182 TBI131082:TBI131182 TLE131082:TLE131182 TVA131082:TVA131182 UEW131082:UEW131182 UOS131082:UOS131182 UYO131082:UYO131182 VIK131082:VIK131182 VSG131082:VSG131182 WCC131082:WCC131182 WLY131082:WLY131182 WVU131082:WVU131182 L196618:M196718 JI196618:JI196718 TE196618:TE196718 ADA196618:ADA196718 AMW196618:AMW196718 AWS196618:AWS196718 BGO196618:BGO196718 BQK196618:BQK196718 CAG196618:CAG196718 CKC196618:CKC196718 CTY196618:CTY196718 DDU196618:DDU196718 DNQ196618:DNQ196718 DXM196618:DXM196718 EHI196618:EHI196718 ERE196618:ERE196718 FBA196618:FBA196718 FKW196618:FKW196718 FUS196618:FUS196718 GEO196618:GEO196718 GOK196618:GOK196718 GYG196618:GYG196718 HIC196618:HIC196718 HRY196618:HRY196718 IBU196618:IBU196718 ILQ196618:ILQ196718 IVM196618:IVM196718 JFI196618:JFI196718 JPE196618:JPE196718 JZA196618:JZA196718 KIW196618:KIW196718 KSS196618:KSS196718 LCO196618:LCO196718 LMK196618:LMK196718 LWG196618:LWG196718 MGC196618:MGC196718 MPY196618:MPY196718 MZU196618:MZU196718 NJQ196618:NJQ196718 NTM196618:NTM196718 ODI196618:ODI196718 ONE196618:ONE196718 OXA196618:OXA196718 PGW196618:PGW196718 PQS196618:PQS196718 QAO196618:QAO196718 QKK196618:QKK196718 QUG196618:QUG196718 REC196618:REC196718 RNY196618:RNY196718 RXU196618:RXU196718 SHQ196618:SHQ196718 SRM196618:SRM196718 TBI196618:TBI196718 TLE196618:TLE196718 TVA196618:TVA196718 UEW196618:UEW196718 UOS196618:UOS196718 UYO196618:UYO196718 VIK196618:VIK196718 VSG196618:VSG196718 WCC196618:WCC196718 WLY196618:WLY196718 WVU196618:WVU196718 L262154:M262254 JI262154:JI262254 TE262154:TE262254 ADA262154:ADA262254 AMW262154:AMW262254 AWS262154:AWS262254 BGO262154:BGO262254 BQK262154:BQK262254 CAG262154:CAG262254 CKC262154:CKC262254 CTY262154:CTY262254 DDU262154:DDU262254 DNQ262154:DNQ262254 DXM262154:DXM262254 EHI262154:EHI262254 ERE262154:ERE262254 FBA262154:FBA262254 FKW262154:FKW262254 FUS262154:FUS262254 GEO262154:GEO262254 GOK262154:GOK262254 GYG262154:GYG262254 HIC262154:HIC262254 HRY262154:HRY262254 IBU262154:IBU262254 ILQ262154:ILQ262254 IVM262154:IVM262254 JFI262154:JFI262254 JPE262154:JPE262254 JZA262154:JZA262254 KIW262154:KIW262254 KSS262154:KSS262254 LCO262154:LCO262254 LMK262154:LMK262254 LWG262154:LWG262254 MGC262154:MGC262254 MPY262154:MPY262254 MZU262154:MZU262254 NJQ262154:NJQ262254 NTM262154:NTM262254 ODI262154:ODI262254 ONE262154:ONE262254 OXA262154:OXA262254 PGW262154:PGW262254 PQS262154:PQS262254 QAO262154:QAO262254 QKK262154:QKK262254 QUG262154:QUG262254 REC262154:REC262254 RNY262154:RNY262254 RXU262154:RXU262254 SHQ262154:SHQ262254 SRM262154:SRM262254 TBI262154:TBI262254 TLE262154:TLE262254 TVA262154:TVA262254 UEW262154:UEW262254 UOS262154:UOS262254 UYO262154:UYO262254 VIK262154:VIK262254 VSG262154:VSG262254 WCC262154:WCC262254 WLY262154:WLY262254 WVU262154:WVU262254 L327690:M327790 JI327690:JI327790 TE327690:TE327790 ADA327690:ADA327790 AMW327690:AMW327790 AWS327690:AWS327790 BGO327690:BGO327790 BQK327690:BQK327790 CAG327690:CAG327790 CKC327690:CKC327790 CTY327690:CTY327790 DDU327690:DDU327790 DNQ327690:DNQ327790 DXM327690:DXM327790 EHI327690:EHI327790 ERE327690:ERE327790 FBA327690:FBA327790 FKW327690:FKW327790 FUS327690:FUS327790 GEO327690:GEO327790 GOK327690:GOK327790 GYG327690:GYG327790 HIC327690:HIC327790 HRY327690:HRY327790 IBU327690:IBU327790 ILQ327690:ILQ327790 IVM327690:IVM327790 JFI327690:JFI327790 JPE327690:JPE327790 JZA327690:JZA327790 KIW327690:KIW327790 KSS327690:KSS327790 LCO327690:LCO327790 LMK327690:LMK327790 LWG327690:LWG327790 MGC327690:MGC327790 MPY327690:MPY327790 MZU327690:MZU327790 NJQ327690:NJQ327790 NTM327690:NTM327790 ODI327690:ODI327790 ONE327690:ONE327790 OXA327690:OXA327790 PGW327690:PGW327790 PQS327690:PQS327790 QAO327690:QAO327790 QKK327690:QKK327790 QUG327690:QUG327790 REC327690:REC327790 RNY327690:RNY327790 RXU327690:RXU327790 SHQ327690:SHQ327790 SRM327690:SRM327790 TBI327690:TBI327790 TLE327690:TLE327790 TVA327690:TVA327790 UEW327690:UEW327790 UOS327690:UOS327790 UYO327690:UYO327790 VIK327690:VIK327790 VSG327690:VSG327790 WCC327690:WCC327790 WLY327690:WLY327790 WVU327690:WVU327790 L393226:M393326 JI393226:JI393326 TE393226:TE393326 ADA393226:ADA393326 AMW393226:AMW393326 AWS393226:AWS393326 BGO393226:BGO393326 BQK393226:BQK393326 CAG393226:CAG393326 CKC393226:CKC393326 CTY393226:CTY393326 DDU393226:DDU393326 DNQ393226:DNQ393326 DXM393226:DXM393326 EHI393226:EHI393326 ERE393226:ERE393326 FBA393226:FBA393326 FKW393226:FKW393326 FUS393226:FUS393326 GEO393226:GEO393326 GOK393226:GOK393326 GYG393226:GYG393326 HIC393226:HIC393326 HRY393226:HRY393326 IBU393226:IBU393326 ILQ393226:ILQ393326 IVM393226:IVM393326 JFI393226:JFI393326 JPE393226:JPE393326 JZA393226:JZA393326 KIW393226:KIW393326 KSS393226:KSS393326 LCO393226:LCO393326 LMK393226:LMK393326 LWG393226:LWG393326 MGC393226:MGC393326 MPY393226:MPY393326 MZU393226:MZU393326 NJQ393226:NJQ393326 NTM393226:NTM393326 ODI393226:ODI393326 ONE393226:ONE393326 OXA393226:OXA393326 PGW393226:PGW393326 PQS393226:PQS393326 QAO393226:QAO393326 QKK393226:QKK393326 QUG393226:QUG393326 REC393226:REC393326 RNY393226:RNY393326 RXU393226:RXU393326 SHQ393226:SHQ393326 SRM393226:SRM393326 TBI393226:TBI393326 TLE393226:TLE393326 TVA393226:TVA393326 UEW393226:UEW393326 UOS393226:UOS393326 UYO393226:UYO393326 VIK393226:VIK393326 VSG393226:VSG393326 WCC393226:WCC393326 WLY393226:WLY393326 WVU393226:WVU393326 L458762:M458862 JI458762:JI458862 TE458762:TE458862 ADA458762:ADA458862 AMW458762:AMW458862 AWS458762:AWS458862 BGO458762:BGO458862 BQK458762:BQK458862 CAG458762:CAG458862 CKC458762:CKC458862 CTY458762:CTY458862 DDU458762:DDU458862 DNQ458762:DNQ458862 DXM458762:DXM458862 EHI458762:EHI458862 ERE458762:ERE458862 FBA458762:FBA458862 FKW458762:FKW458862 FUS458762:FUS458862 GEO458762:GEO458862 GOK458762:GOK458862 GYG458762:GYG458862 HIC458762:HIC458862 HRY458762:HRY458862 IBU458762:IBU458862 ILQ458762:ILQ458862 IVM458762:IVM458862 JFI458762:JFI458862 JPE458762:JPE458862 JZA458762:JZA458862 KIW458762:KIW458862 KSS458762:KSS458862 LCO458762:LCO458862 LMK458762:LMK458862 LWG458762:LWG458862 MGC458762:MGC458862 MPY458762:MPY458862 MZU458762:MZU458862 NJQ458762:NJQ458862 NTM458762:NTM458862 ODI458762:ODI458862 ONE458762:ONE458862 OXA458762:OXA458862 PGW458762:PGW458862 PQS458762:PQS458862 QAO458762:QAO458862 QKK458762:QKK458862 QUG458762:QUG458862 REC458762:REC458862 RNY458762:RNY458862 RXU458762:RXU458862 SHQ458762:SHQ458862 SRM458762:SRM458862 TBI458762:TBI458862 TLE458762:TLE458862 TVA458762:TVA458862 UEW458762:UEW458862 UOS458762:UOS458862 UYO458762:UYO458862 VIK458762:VIK458862 VSG458762:VSG458862 WCC458762:WCC458862 WLY458762:WLY458862 WVU458762:WVU458862 L524298:M524398 JI524298:JI524398 TE524298:TE524398 ADA524298:ADA524398 AMW524298:AMW524398 AWS524298:AWS524398 BGO524298:BGO524398 BQK524298:BQK524398 CAG524298:CAG524398 CKC524298:CKC524398 CTY524298:CTY524398 DDU524298:DDU524398 DNQ524298:DNQ524398 DXM524298:DXM524398 EHI524298:EHI524398 ERE524298:ERE524398 FBA524298:FBA524398 FKW524298:FKW524398 FUS524298:FUS524398 GEO524298:GEO524398 GOK524298:GOK524398 GYG524298:GYG524398 HIC524298:HIC524398 HRY524298:HRY524398 IBU524298:IBU524398 ILQ524298:ILQ524398 IVM524298:IVM524398 JFI524298:JFI524398 JPE524298:JPE524398 JZA524298:JZA524398 KIW524298:KIW524398 KSS524298:KSS524398 LCO524298:LCO524398 LMK524298:LMK524398 LWG524298:LWG524398 MGC524298:MGC524398 MPY524298:MPY524398 MZU524298:MZU524398 NJQ524298:NJQ524398 NTM524298:NTM524398 ODI524298:ODI524398 ONE524298:ONE524398 OXA524298:OXA524398 PGW524298:PGW524398 PQS524298:PQS524398 QAO524298:QAO524398 QKK524298:QKK524398 QUG524298:QUG524398 REC524298:REC524398 RNY524298:RNY524398 RXU524298:RXU524398 SHQ524298:SHQ524398 SRM524298:SRM524398 TBI524298:TBI524398 TLE524298:TLE524398 TVA524298:TVA524398 UEW524298:UEW524398 UOS524298:UOS524398 UYO524298:UYO524398 VIK524298:VIK524398 VSG524298:VSG524398 WCC524298:WCC524398 WLY524298:WLY524398 WVU524298:WVU524398 L589834:M589934 JI589834:JI589934 TE589834:TE589934 ADA589834:ADA589934 AMW589834:AMW589934 AWS589834:AWS589934 BGO589834:BGO589934 BQK589834:BQK589934 CAG589834:CAG589934 CKC589834:CKC589934 CTY589834:CTY589934 DDU589834:DDU589934 DNQ589834:DNQ589934 DXM589834:DXM589934 EHI589834:EHI589934 ERE589834:ERE589934 FBA589834:FBA589934 FKW589834:FKW589934 FUS589834:FUS589934 GEO589834:GEO589934 GOK589834:GOK589934 GYG589834:GYG589934 HIC589834:HIC589934 HRY589834:HRY589934 IBU589834:IBU589934 ILQ589834:ILQ589934 IVM589834:IVM589934 JFI589834:JFI589934 JPE589834:JPE589934 JZA589834:JZA589934 KIW589834:KIW589934 KSS589834:KSS589934 LCO589834:LCO589934 LMK589834:LMK589934 LWG589834:LWG589934 MGC589834:MGC589934 MPY589834:MPY589934 MZU589834:MZU589934 NJQ589834:NJQ589934 NTM589834:NTM589934 ODI589834:ODI589934 ONE589834:ONE589934 OXA589834:OXA589934 PGW589834:PGW589934 PQS589834:PQS589934 QAO589834:QAO589934 QKK589834:QKK589934 QUG589834:QUG589934 REC589834:REC589934 RNY589834:RNY589934 RXU589834:RXU589934 SHQ589834:SHQ589934 SRM589834:SRM589934 TBI589834:TBI589934 TLE589834:TLE589934 TVA589834:TVA589934 UEW589834:UEW589934 UOS589834:UOS589934 UYO589834:UYO589934 VIK589834:VIK589934 VSG589834:VSG589934 WCC589834:WCC589934 WLY589834:WLY589934 WVU589834:WVU589934 L655370:M655470 JI655370:JI655470 TE655370:TE655470 ADA655370:ADA655470 AMW655370:AMW655470 AWS655370:AWS655470 BGO655370:BGO655470 BQK655370:BQK655470 CAG655370:CAG655470 CKC655370:CKC655470 CTY655370:CTY655470 DDU655370:DDU655470 DNQ655370:DNQ655470 DXM655370:DXM655470 EHI655370:EHI655470 ERE655370:ERE655470 FBA655370:FBA655470 FKW655370:FKW655470 FUS655370:FUS655470 GEO655370:GEO655470 GOK655370:GOK655470 GYG655370:GYG655470 HIC655370:HIC655470 HRY655370:HRY655470 IBU655370:IBU655470 ILQ655370:ILQ655470 IVM655370:IVM655470 JFI655370:JFI655470 JPE655370:JPE655470 JZA655370:JZA655470 KIW655370:KIW655470 KSS655370:KSS655470 LCO655370:LCO655470 LMK655370:LMK655470 LWG655370:LWG655470 MGC655370:MGC655470 MPY655370:MPY655470 MZU655370:MZU655470 NJQ655370:NJQ655470 NTM655370:NTM655470 ODI655370:ODI655470 ONE655370:ONE655470 OXA655370:OXA655470 PGW655370:PGW655470 PQS655370:PQS655470 QAO655370:QAO655470 QKK655370:QKK655470 QUG655370:QUG655470 REC655370:REC655470 RNY655370:RNY655470 RXU655370:RXU655470 SHQ655370:SHQ655470 SRM655370:SRM655470 TBI655370:TBI655470 TLE655370:TLE655470 TVA655370:TVA655470 UEW655370:UEW655470 UOS655370:UOS655470 UYO655370:UYO655470 VIK655370:VIK655470 VSG655370:VSG655470 WCC655370:WCC655470 WLY655370:WLY655470 WVU655370:WVU655470 L720906:M721006 JI720906:JI721006 TE720906:TE721006 ADA720906:ADA721006 AMW720906:AMW721006 AWS720906:AWS721006 BGO720906:BGO721006 BQK720906:BQK721006 CAG720906:CAG721006 CKC720906:CKC721006 CTY720906:CTY721006 DDU720906:DDU721006 DNQ720906:DNQ721006 DXM720906:DXM721006 EHI720906:EHI721006 ERE720906:ERE721006 FBA720906:FBA721006 FKW720906:FKW721006 FUS720906:FUS721006 GEO720906:GEO721006 GOK720906:GOK721006 GYG720906:GYG721006 HIC720906:HIC721006 HRY720906:HRY721006 IBU720906:IBU721006 ILQ720906:ILQ721006 IVM720906:IVM721006 JFI720906:JFI721006 JPE720906:JPE721006 JZA720906:JZA721006 KIW720906:KIW721006 KSS720906:KSS721006 LCO720906:LCO721006 LMK720906:LMK721006 LWG720906:LWG721006 MGC720906:MGC721006 MPY720906:MPY721006 MZU720906:MZU721006 NJQ720906:NJQ721006 NTM720906:NTM721006 ODI720906:ODI721006 ONE720906:ONE721006 OXA720906:OXA721006 PGW720906:PGW721006 PQS720906:PQS721006 QAO720906:QAO721006 QKK720906:QKK721006 QUG720906:QUG721006 REC720906:REC721006 RNY720906:RNY721006 RXU720906:RXU721006 SHQ720906:SHQ721006 SRM720906:SRM721006 TBI720906:TBI721006 TLE720906:TLE721006 TVA720906:TVA721006 UEW720906:UEW721006 UOS720906:UOS721006 UYO720906:UYO721006 VIK720906:VIK721006 VSG720906:VSG721006 WCC720906:WCC721006 WLY720906:WLY721006 WVU720906:WVU721006 L786442:M786542 JI786442:JI786542 TE786442:TE786542 ADA786442:ADA786542 AMW786442:AMW786542 AWS786442:AWS786542 BGO786442:BGO786542 BQK786442:BQK786542 CAG786442:CAG786542 CKC786442:CKC786542 CTY786442:CTY786542 DDU786442:DDU786542 DNQ786442:DNQ786542 DXM786442:DXM786542 EHI786442:EHI786542 ERE786442:ERE786542 FBA786442:FBA786542 FKW786442:FKW786542 FUS786442:FUS786542 GEO786442:GEO786542 GOK786442:GOK786542 GYG786442:GYG786542 HIC786442:HIC786542 HRY786442:HRY786542 IBU786442:IBU786542 ILQ786442:ILQ786542 IVM786442:IVM786542 JFI786442:JFI786542 JPE786442:JPE786542 JZA786442:JZA786542 KIW786442:KIW786542 KSS786442:KSS786542 LCO786442:LCO786542 LMK786442:LMK786542 LWG786442:LWG786542 MGC786442:MGC786542 MPY786442:MPY786542 MZU786442:MZU786542 NJQ786442:NJQ786542 NTM786442:NTM786542 ODI786442:ODI786542 ONE786442:ONE786542 OXA786442:OXA786542 PGW786442:PGW786542 PQS786442:PQS786542 QAO786442:QAO786542 QKK786442:QKK786542 QUG786442:QUG786542 REC786442:REC786542 RNY786442:RNY786542 RXU786442:RXU786542 SHQ786442:SHQ786542 SRM786442:SRM786542 TBI786442:TBI786542 TLE786442:TLE786542 TVA786442:TVA786542 UEW786442:UEW786542 UOS786442:UOS786542 UYO786442:UYO786542 VIK786442:VIK786542 VSG786442:VSG786542 WCC786442:WCC786542 WLY786442:WLY786542 WVU786442:WVU786542 L851978:M852078 JI851978:JI852078 TE851978:TE852078 ADA851978:ADA852078 AMW851978:AMW852078 AWS851978:AWS852078 BGO851978:BGO852078 BQK851978:BQK852078 CAG851978:CAG852078 CKC851978:CKC852078 CTY851978:CTY852078 DDU851978:DDU852078 DNQ851978:DNQ852078 DXM851978:DXM852078 EHI851978:EHI852078 ERE851978:ERE852078 FBA851978:FBA852078 FKW851978:FKW852078 FUS851978:FUS852078 GEO851978:GEO852078 GOK851978:GOK852078 GYG851978:GYG852078 HIC851978:HIC852078 HRY851978:HRY852078 IBU851978:IBU852078 ILQ851978:ILQ852078 IVM851978:IVM852078 JFI851978:JFI852078 JPE851978:JPE852078 JZA851978:JZA852078 KIW851978:KIW852078 KSS851978:KSS852078 LCO851978:LCO852078 LMK851978:LMK852078 LWG851978:LWG852078 MGC851978:MGC852078 MPY851978:MPY852078 MZU851978:MZU852078 NJQ851978:NJQ852078 NTM851978:NTM852078 ODI851978:ODI852078 ONE851978:ONE852078 OXA851978:OXA852078 PGW851978:PGW852078 PQS851978:PQS852078 QAO851978:QAO852078 QKK851978:QKK852078 QUG851978:QUG852078 REC851978:REC852078 RNY851978:RNY852078 RXU851978:RXU852078 SHQ851978:SHQ852078 SRM851978:SRM852078 TBI851978:TBI852078 TLE851978:TLE852078 TVA851978:TVA852078 UEW851978:UEW852078 UOS851978:UOS852078 UYO851978:UYO852078 VIK851978:VIK852078 VSG851978:VSG852078 WCC851978:WCC852078 WLY851978:WLY852078 WVU851978:WVU852078 L917514:M917614 JI917514:JI917614 TE917514:TE917614 ADA917514:ADA917614 AMW917514:AMW917614 AWS917514:AWS917614 BGO917514:BGO917614 BQK917514:BQK917614 CAG917514:CAG917614 CKC917514:CKC917614 CTY917514:CTY917614 DDU917514:DDU917614 DNQ917514:DNQ917614 DXM917514:DXM917614 EHI917514:EHI917614 ERE917514:ERE917614 FBA917514:FBA917614 FKW917514:FKW917614 FUS917514:FUS917614 GEO917514:GEO917614 GOK917514:GOK917614 GYG917514:GYG917614 HIC917514:HIC917614 HRY917514:HRY917614 IBU917514:IBU917614 ILQ917514:ILQ917614 IVM917514:IVM917614 JFI917514:JFI917614 JPE917514:JPE917614 JZA917514:JZA917614 KIW917514:KIW917614 KSS917514:KSS917614 LCO917514:LCO917614 LMK917514:LMK917614 LWG917514:LWG917614 MGC917514:MGC917614 MPY917514:MPY917614 MZU917514:MZU917614 NJQ917514:NJQ917614 NTM917514:NTM917614 ODI917514:ODI917614 ONE917514:ONE917614 OXA917514:OXA917614 PGW917514:PGW917614 PQS917514:PQS917614 QAO917514:QAO917614 QKK917514:QKK917614 QUG917514:QUG917614 REC917514:REC917614 RNY917514:RNY917614 RXU917514:RXU917614 SHQ917514:SHQ917614 SRM917514:SRM917614 TBI917514:TBI917614 TLE917514:TLE917614 TVA917514:TVA917614 UEW917514:UEW917614 UOS917514:UOS917614 UYO917514:UYO917614 VIK917514:VIK917614 VSG917514:VSG917614 WCC917514:WCC917614 WLY917514:WLY917614 WVU917514:WVU917614 L983050:M983150 JI983050:JI983150 TE983050:TE983150 ADA983050:ADA983150 AMW983050:AMW983150 AWS983050:AWS983150 BGO983050:BGO983150 BQK983050:BQK983150 CAG983050:CAG983150 CKC983050:CKC983150 CTY983050:CTY983150 DDU983050:DDU983150 DNQ983050:DNQ983150 DXM983050:DXM983150 EHI983050:EHI983150 ERE983050:ERE983150 FBA983050:FBA983150 FKW983050:FKW983150 FUS983050:FUS983150 GEO983050:GEO983150 GOK983050:GOK983150 GYG983050:GYG983150 HIC983050:HIC983150 HRY983050:HRY983150 IBU983050:IBU983150 ILQ983050:ILQ983150 IVM983050:IVM983150 JFI983050:JFI983150 JPE983050:JPE983150 JZA983050:JZA983150 KIW983050:KIW983150 KSS983050:KSS983150 LCO983050:LCO983150 LMK983050:LMK983150 LWG983050:LWG983150 MGC983050:MGC983150 MPY983050:MPY983150 MZU983050:MZU983150 NJQ983050:NJQ983150 NTM983050:NTM983150 ODI983050:ODI983150 ONE983050:ONE983150 OXA983050:OXA983150 PGW983050:PGW983150 PQS983050:PQS983150 QAO983050:QAO983150 QKK983050:QKK983150 QUG983050:QUG983150 REC983050:REC983150 RNY983050:RNY983150 RXU983050:RXU983150 SHQ983050:SHQ983150 SRM983050:SRM983150 TBI983050:TBI983150 TLE983050:TLE983150 TVA983050:TVA983150 UEW983050:UEW983150 UOS983050:UOS983150 UYO983050:UYO983150 VIK983050:VIK983150 VSG983050:VSG983150 WCC983050:WCC983150 WLY983050:WLY983150 WVU983050:WVU983150">
      <formula1>$L$2:$L$4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201"/>
  <sheetViews>
    <sheetView showGridLines="0" zoomScaleNormal="100" workbookViewId="0">
      <pane ySplit="8" topLeftCell="A18" activePane="bottomLeft" state="frozen"/>
      <selection pane="bottomLeft" activeCell="B8" sqref="B8"/>
    </sheetView>
  </sheetViews>
  <sheetFormatPr defaultRowHeight="12.75" x14ac:dyDescent="0.2"/>
  <cols>
    <col min="1" max="1" width="2.28515625" customWidth="1"/>
    <col min="2" max="2" width="5.7109375" bestFit="1" customWidth="1"/>
    <col min="3" max="3" width="16.7109375" bestFit="1" customWidth="1"/>
    <col min="4" max="4" width="11.140625" bestFit="1" customWidth="1"/>
    <col min="5" max="5" width="11.42578125" bestFit="1" customWidth="1"/>
    <col min="6" max="6" width="14.85546875" bestFit="1" customWidth="1"/>
    <col min="7" max="7" width="23.140625" bestFit="1" customWidth="1"/>
    <col min="8" max="8" width="13.42578125" bestFit="1" customWidth="1"/>
    <col min="9" max="9" width="12.42578125" style="1" bestFit="1" customWidth="1"/>
    <col min="247" max="247" width="2.28515625" customWidth="1"/>
    <col min="248" max="248" width="14" customWidth="1"/>
    <col min="249" max="249" width="17" customWidth="1"/>
    <col min="250" max="250" width="11.140625" bestFit="1" customWidth="1"/>
    <col min="251" max="251" width="11.42578125" bestFit="1" customWidth="1"/>
    <col min="252" max="252" width="14.140625" bestFit="1" customWidth="1"/>
    <col min="253" max="253" width="11.28515625" customWidth="1"/>
    <col min="254" max="254" width="12.7109375" bestFit="1" customWidth="1"/>
    <col min="255" max="255" width="18.140625" customWidth="1"/>
    <col min="256" max="256" width="14.85546875" customWidth="1"/>
    <col min="257" max="257" width="16.140625" customWidth="1"/>
    <col min="258" max="258" width="11.85546875" customWidth="1"/>
    <col min="259" max="259" width="8.5703125" customWidth="1"/>
    <col min="260" max="260" width="11.28515625" customWidth="1"/>
    <col min="261" max="261" width="2.28515625" customWidth="1"/>
    <col min="503" max="503" width="2.28515625" customWidth="1"/>
    <col min="504" max="504" width="14" customWidth="1"/>
    <col min="505" max="505" width="17" customWidth="1"/>
    <col min="506" max="506" width="11.140625" bestFit="1" customWidth="1"/>
    <col min="507" max="507" width="11.42578125" bestFit="1" customWidth="1"/>
    <col min="508" max="508" width="14.140625" bestFit="1" customWidth="1"/>
    <col min="509" max="509" width="11.28515625" customWidth="1"/>
    <col min="510" max="510" width="12.7109375" bestFit="1" customWidth="1"/>
    <col min="511" max="511" width="18.140625" customWidth="1"/>
    <col min="512" max="512" width="14.85546875" customWidth="1"/>
    <col min="513" max="513" width="16.140625" customWidth="1"/>
    <col min="514" max="514" width="11.85546875" customWidth="1"/>
    <col min="515" max="515" width="8.5703125" customWidth="1"/>
    <col min="516" max="516" width="11.28515625" customWidth="1"/>
    <col min="517" max="517" width="2.28515625" customWidth="1"/>
    <col min="759" max="759" width="2.28515625" customWidth="1"/>
    <col min="760" max="760" width="14" customWidth="1"/>
    <col min="761" max="761" width="17" customWidth="1"/>
    <col min="762" max="762" width="11.140625" bestFit="1" customWidth="1"/>
    <col min="763" max="763" width="11.42578125" bestFit="1" customWidth="1"/>
    <col min="764" max="764" width="14.140625" bestFit="1" customWidth="1"/>
    <col min="765" max="765" width="11.28515625" customWidth="1"/>
    <col min="766" max="766" width="12.7109375" bestFit="1" customWidth="1"/>
    <col min="767" max="767" width="18.140625" customWidth="1"/>
    <col min="768" max="768" width="14.85546875" customWidth="1"/>
    <col min="769" max="769" width="16.140625" customWidth="1"/>
    <col min="770" max="770" width="11.85546875" customWidth="1"/>
    <col min="771" max="771" width="8.5703125" customWidth="1"/>
    <col min="772" max="772" width="11.28515625" customWidth="1"/>
    <col min="773" max="773" width="2.28515625" customWidth="1"/>
    <col min="1015" max="1015" width="2.28515625" customWidth="1"/>
    <col min="1016" max="1016" width="14" customWidth="1"/>
    <col min="1017" max="1017" width="17" customWidth="1"/>
    <col min="1018" max="1018" width="11.140625" bestFit="1" customWidth="1"/>
    <col min="1019" max="1019" width="11.42578125" bestFit="1" customWidth="1"/>
    <col min="1020" max="1020" width="14.140625" bestFit="1" customWidth="1"/>
    <col min="1021" max="1021" width="11.28515625" customWidth="1"/>
    <col min="1022" max="1022" width="12.7109375" bestFit="1" customWidth="1"/>
    <col min="1023" max="1023" width="18.140625" customWidth="1"/>
    <col min="1024" max="1024" width="14.85546875" customWidth="1"/>
    <col min="1025" max="1025" width="16.140625" customWidth="1"/>
    <col min="1026" max="1026" width="11.85546875" customWidth="1"/>
    <col min="1027" max="1027" width="8.5703125" customWidth="1"/>
    <col min="1028" max="1028" width="11.28515625" customWidth="1"/>
    <col min="1029" max="1029" width="2.28515625" customWidth="1"/>
    <col min="1271" max="1271" width="2.28515625" customWidth="1"/>
    <col min="1272" max="1272" width="14" customWidth="1"/>
    <col min="1273" max="1273" width="17" customWidth="1"/>
    <col min="1274" max="1274" width="11.140625" bestFit="1" customWidth="1"/>
    <col min="1275" max="1275" width="11.42578125" bestFit="1" customWidth="1"/>
    <col min="1276" max="1276" width="14.140625" bestFit="1" customWidth="1"/>
    <col min="1277" max="1277" width="11.28515625" customWidth="1"/>
    <col min="1278" max="1278" width="12.7109375" bestFit="1" customWidth="1"/>
    <col min="1279" max="1279" width="18.140625" customWidth="1"/>
    <col min="1280" max="1280" width="14.85546875" customWidth="1"/>
    <col min="1281" max="1281" width="16.140625" customWidth="1"/>
    <col min="1282" max="1282" width="11.85546875" customWidth="1"/>
    <col min="1283" max="1283" width="8.5703125" customWidth="1"/>
    <col min="1284" max="1284" width="11.28515625" customWidth="1"/>
    <col min="1285" max="1285" width="2.28515625" customWidth="1"/>
    <col min="1527" max="1527" width="2.28515625" customWidth="1"/>
    <col min="1528" max="1528" width="14" customWidth="1"/>
    <col min="1529" max="1529" width="17" customWidth="1"/>
    <col min="1530" max="1530" width="11.140625" bestFit="1" customWidth="1"/>
    <col min="1531" max="1531" width="11.42578125" bestFit="1" customWidth="1"/>
    <col min="1532" max="1532" width="14.140625" bestFit="1" customWidth="1"/>
    <col min="1533" max="1533" width="11.28515625" customWidth="1"/>
    <col min="1534" max="1534" width="12.7109375" bestFit="1" customWidth="1"/>
    <col min="1535" max="1535" width="18.140625" customWidth="1"/>
    <col min="1536" max="1536" width="14.85546875" customWidth="1"/>
    <col min="1537" max="1537" width="16.140625" customWidth="1"/>
    <col min="1538" max="1538" width="11.85546875" customWidth="1"/>
    <col min="1539" max="1539" width="8.5703125" customWidth="1"/>
    <col min="1540" max="1540" width="11.28515625" customWidth="1"/>
    <col min="1541" max="1541" width="2.28515625" customWidth="1"/>
    <col min="1783" max="1783" width="2.28515625" customWidth="1"/>
    <col min="1784" max="1784" width="14" customWidth="1"/>
    <col min="1785" max="1785" width="17" customWidth="1"/>
    <col min="1786" max="1786" width="11.140625" bestFit="1" customWidth="1"/>
    <col min="1787" max="1787" width="11.42578125" bestFit="1" customWidth="1"/>
    <col min="1788" max="1788" width="14.140625" bestFit="1" customWidth="1"/>
    <col min="1789" max="1789" width="11.28515625" customWidth="1"/>
    <col min="1790" max="1790" width="12.7109375" bestFit="1" customWidth="1"/>
    <col min="1791" max="1791" width="18.140625" customWidth="1"/>
    <col min="1792" max="1792" width="14.85546875" customWidth="1"/>
    <col min="1793" max="1793" width="16.140625" customWidth="1"/>
    <col min="1794" max="1794" width="11.85546875" customWidth="1"/>
    <col min="1795" max="1795" width="8.5703125" customWidth="1"/>
    <col min="1796" max="1796" width="11.28515625" customWidth="1"/>
    <col min="1797" max="1797" width="2.28515625" customWidth="1"/>
    <col min="2039" max="2039" width="2.28515625" customWidth="1"/>
    <col min="2040" max="2040" width="14" customWidth="1"/>
    <col min="2041" max="2041" width="17" customWidth="1"/>
    <col min="2042" max="2042" width="11.140625" bestFit="1" customWidth="1"/>
    <col min="2043" max="2043" width="11.42578125" bestFit="1" customWidth="1"/>
    <col min="2044" max="2044" width="14.140625" bestFit="1" customWidth="1"/>
    <col min="2045" max="2045" width="11.28515625" customWidth="1"/>
    <col min="2046" max="2046" width="12.7109375" bestFit="1" customWidth="1"/>
    <col min="2047" max="2047" width="18.140625" customWidth="1"/>
    <col min="2048" max="2048" width="14.85546875" customWidth="1"/>
    <col min="2049" max="2049" width="16.140625" customWidth="1"/>
    <col min="2050" max="2050" width="11.85546875" customWidth="1"/>
    <col min="2051" max="2051" width="8.5703125" customWidth="1"/>
    <col min="2052" max="2052" width="11.28515625" customWidth="1"/>
    <col min="2053" max="2053" width="2.28515625" customWidth="1"/>
    <col min="2295" max="2295" width="2.28515625" customWidth="1"/>
    <col min="2296" max="2296" width="14" customWidth="1"/>
    <col min="2297" max="2297" width="17" customWidth="1"/>
    <col min="2298" max="2298" width="11.140625" bestFit="1" customWidth="1"/>
    <col min="2299" max="2299" width="11.42578125" bestFit="1" customWidth="1"/>
    <col min="2300" max="2300" width="14.140625" bestFit="1" customWidth="1"/>
    <col min="2301" max="2301" width="11.28515625" customWidth="1"/>
    <col min="2302" max="2302" width="12.7109375" bestFit="1" customWidth="1"/>
    <col min="2303" max="2303" width="18.140625" customWidth="1"/>
    <col min="2304" max="2304" width="14.85546875" customWidth="1"/>
    <col min="2305" max="2305" width="16.140625" customWidth="1"/>
    <col min="2306" max="2306" width="11.85546875" customWidth="1"/>
    <col min="2307" max="2307" width="8.5703125" customWidth="1"/>
    <col min="2308" max="2308" width="11.28515625" customWidth="1"/>
    <col min="2309" max="2309" width="2.28515625" customWidth="1"/>
    <col min="2551" max="2551" width="2.28515625" customWidth="1"/>
    <col min="2552" max="2552" width="14" customWidth="1"/>
    <col min="2553" max="2553" width="17" customWidth="1"/>
    <col min="2554" max="2554" width="11.140625" bestFit="1" customWidth="1"/>
    <col min="2555" max="2555" width="11.42578125" bestFit="1" customWidth="1"/>
    <col min="2556" max="2556" width="14.140625" bestFit="1" customWidth="1"/>
    <col min="2557" max="2557" width="11.28515625" customWidth="1"/>
    <col min="2558" max="2558" width="12.7109375" bestFit="1" customWidth="1"/>
    <col min="2559" max="2559" width="18.140625" customWidth="1"/>
    <col min="2560" max="2560" width="14.85546875" customWidth="1"/>
    <col min="2561" max="2561" width="16.140625" customWidth="1"/>
    <col min="2562" max="2562" width="11.85546875" customWidth="1"/>
    <col min="2563" max="2563" width="8.5703125" customWidth="1"/>
    <col min="2564" max="2564" width="11.28515625" customWidth="1"/>
    <col min="2565" max="2565" width="2.28515625" customWidth="1"/>
    <col min="2807" max="2807" width="2.28515625" customWidth="1"/>
    <col min="2808" max="2808" width="14" customWidth="1"/>
    <col min="2809" max="2809" width="17" customWidth="1"/>
    <col min="2810" max="2810" width="11.140625" bestFit="1" customWidth="1"/>
    <col min="2811" max="2811" width="11.42578125" bestFit="1" customWidth="1"/>
    <col min="2812" max="2812" width="14.140625" bestFit="1" customWidth="1"/>
    <col min="2813" max="2813" width="11.28515625" customWidth="1"/>
    <col min="2814" max="2814" width="12.7109375" bestFit="1" customWidth="1"/>
    <col min="2815" max="2815" width="18.140625" customWidth="1"/>
    <col min="2816" max="2816" width="14.85546875" customWidth="1"/>
    <col min="2817" max="2817" width="16.140625" customWidth="1"/>
    <col min="2818" max="2818" width="11.85546875" customWidth="1"/>
    <col min="2819" max="2819" width="8.5703125" customWidth="1"/>
    <col min="2820" max="2820" width="11.28515625" customWidth="1"/>
    <col min="2821" max="2821" width="2.28515625" customWidth="1"/>
    <col min="3063" max="3063" width="2.28515625" customWidth="1"/>
    <col min="3064" max="3064" width="14" customWidth="1"/>
    <col min="3065" max="3065" width="17" customWidth="1"/>
    <col min="3066" max="3066" width="11.140625" bestFit="1" customWidth="1"/>
    <col min="3067" max="3067" width="11.42578125" bestFit="1" customWidth="1"/>
    <col min="3068" max="3068" width="14.140625" bestFit="1" customWidth="1"/>
    <col min="3069" max="3069" width="11.28515625" customWidth="1"/>
    <col min="3070" max="3070" width="12.7109375" bestFit="1" customWidth="1"/>
    <col min="3071" max="3071" width="18.140625" customWidth="1"/>
    <col min="3072" max="3072" width="14.85546875" customWidth="1"/>
    <col min="3073" max="3073" width="16.140625" customWidth="1"/>
    <col min="3074" max="3074" width="11.85546875" customWidth="1"/>
    <col min="3075" max="3075" width="8.5703125" customWidth="1"/>
    <col min="3076" max="3076" width="11.28515625" customWidth="1"/>
    <col min="3077" max="3077" width="2.28515625" customWidth="1"/>
    <col min="3319" max="3319" width="2.28515625" customWidth="1"/>
    <col min="3320" max="3320" width="14" customWidth="1"/>
    <col min="3321" max="3321" width="17" customWidth="1"/>
    <col min="3322" max="3322" width="11.140625" bestFit="1" customWidth="1"/>
    <col min="3323" max="3323" width="11.42578125" bestFit="1" customWidth="1"/>
    <col min="3324" max="3324" width="14.140625" bestFit="1" customWidth="1"/>
    <col min="3325" max="3325" width="11.28515625" customWidth="1"/>
    <col min="3326" max="3326" width="12.7109375" bestFit="1" customWidth="1"/>
    <col min="3327" max="3327" width="18.140625" customWidth="1"/>
    <col min="3328" max="3328" width="14.85546875" customWidth="1"/>
    <col min="3329" max="3329" width="16.140625" customWidth="1"/>
    <col min="3330" max="3330" width="11.85546875" customWidth="1"/>
    <col min="3331" max="3331" width="8.5703125" customWidth="1"/>
    <col min="3332" max="3332" width="11.28515625" customWidth="1"/>
    <col min="3333" max="3333" width="2.28515625" customWidth="1"/>
    <col min="3575" max="3575" width="2.28515625" customWidth="1"/>
    <col min="3576" max="3576" width="14" customWidth="1"/>
    <col min="3577" max="3577" width="17" customWidth="1"/>
    <col min="3578" max="3578" width="11.140625" bestFit="1" customWidth="1"/>
    <col min="3579" max="3579" width="11.42578125" bestFit="1" customWidth="1"/>
    <col min="3580" max="3580" width="14.140625" bestFit="1" customWidth="1"/>
    <col min="3581" max="3581" width="11.28515625" customWidth="1"/>
    <col min="3582" max="3582" width="12.7109375" bestFit="1" customWidth="1"/>
    <col min="3583" max="3583" width="18.140625" customWidth="1"/>
    <col min="3584" max="3584" width="14.85546875" customWidth="1"/>
    <col min="3585" max="3585" width="16.140625" customWidth="1"/>
    <col min="3586" max="3586" width="11.85546875" customWidth="1"/>
    <col min="3587" max="3587" width="8.5703125" customWidth="1"/>
    <col min="3588" max="3588" width="11.28515625" customWidth="1"/>
    <col min="3589" max="3589" width="2.28515625" customWidth="1"/>
    <col min="3831" max="3831" width="2.28515625" customWidth="1"/>
    <col min="3832" max="3832" width="14" customWidth="1"/>
    <col min="3833" max="3833" width="17" customWidth="1"/>
    <col min="3834" max="3834" width="11.140625" bestFit="1" customWidth="1"/>
    <col min="3835" max="3835" width="11.42578125" bestFit="1" customWidth="1"/>
    <col min="3836" max="3836" width="14.140625" bestFit="1" customWidth="1"/>
    <col min="3837" max="3837" width="11.28515625" customWidth="1"/>
    <col min="3838" max="3838" width="12.7109375" bestFit="1" customWidth="1"/>
    <col min="3839" max="3839" width="18.140625" customWidth="1"/>
    <col min="3840" max="3840" width="14.85546875" customWidth="1"/>
    <col min="3841" max="3841" width="16.140625" customWidth="1"/>
    <col min="3842" max="3842" width="11.85546875" customWidth="1"/>
    <col min="3843" max="3843" width="8.5703125" customWidth="1"/>
    <col min="3844" max="3844" width="11.28515625" customWidth="1"/>
    <col min="3845" max="3845" width="2.28515625" customWidth="1"/>
    <col min="4087" max="4087" width="2.28515625" customWidth="1"/>
    <col min="4088" max="4088" width="14" customWidth="1"/>
    <col min="4089" max="4089" width="17" customWidth="1"/>
    <col min="4090" max="4090" width="11.140625" bestFit="1" customWidth="1"/>
    <col min="4091" max="4091" width="11.42578125" bestFit="1" customWidth="1"/>
    <col min="4092" max="4092" width="14.140625" bestFit="1" customWidth="1"/>
    <col min="4093" max="4093" width="11.28515625" customWidth="1"/>
    <col min="4094" max="4094" width="12.7109375" bestFit="1" customWidth="1"/>
    <col min="4095" max="4095" width="18.140625" customWidth="1"/>
    <col min="4096" max="4096" width="14.85546875" customWidth="1"/>
    <col min="4097" max="4097" width="16.140625" customWidth="1"/>
    <col min="4098" max="4098" width="11.85546875" customWidth="1"/>
    <col min="4099" max="4099" width="8.5703125" customWidth="1"/>
    <col min="4100" max="4100" width="11.28515625" customWidth="1"/>
    <col min="4101" max="4101" width="2.28515625" customWidth="1"/>
    <col min="4343" max="4343" width="2.28515625" customWidth="1"/>
    <col min="4344" max="4344" width="14" customWidth="1"/>
    <col min="4345" max="4345" width="17" customWidth="1"/>
    <col min="4346" max="4346" width="11.140625" bestFit="1" customWidth="1"/>
    <col min="4347" max="4347" width="11.42578125" bestFit="1" customWidth="1"/>
    <col min="4348" max="4348" width="14.140625" bestFit="1" customWidth="1"/>
    <col min="4349" max="4349" width="11.28515625" customWidth="1"/>
    <col min="4350" max="4350" width="12.7109375" bestFit="1" customWidth="1"/>
    <col min="4351" max="4351" width="18.140625" customWidth="1"/>
    <col min="4352" max="4352" width="14.85546875" customWidth="1"/>
    <col min="4353" max="4353" width="16.140625" customWidth="1"/>
    <col min="4354" max="4354" width="11.85546875" customWidth="1"/>
    <col min="4355" max="4355" width="8.5703125" customWidth="1"/>
    <col min="4356" max="4356" width="11.28515625" customWidth="1"/>
    <col min="4357" max="4357" width="2.28515625" customWidth="1"/>
    <col min="4599" max="4599" width="2.28515625" customWidth="1"/>
    <col min="4600" max="4600" width="14" customWidth="1"/>
    <col min="4601" max="4601" width="17" customWidth="1"/>
    <col min="4602" max="4602" width="11.140625" bestFit="1" customWidth="1"/>
    <col min="4603" max="4603" width="11.42578125" bestFit="1" customWidth="1"/>
    <col min="4604" max="4604" width="14.140625" bestFit="1" customWidth="1"/>
    <col min="4605" max="4605" width="11.28515625" customWidth="1"/>
    <col min="4606" max="4606" width="12.7109375" bestFit="1" customWidth="1"/>
    <col min="4607" max="4607" width="18.140625" customWidth="1"/>
    <col min="4608" max="4608" width="14.85546875" customWidth="1"/>
    <col min="4609" max="4609" width="16.140625" customWidth="1"/>
    <col min="4610" max="4610" width="11.85546875" customWidth="1"/>
    <col min="4611" max="4611" width="8.5703125" customWidth="1"/>
    <col min="4612" max="4612" width="11.28515625" customWidth="1"/>
    <col min="4613" max="4613" width="2.28515625" customWidth="1"/>
    <col min="4855" max="4855" width="2.28515625" customWidth="1"/>
    <col min="4856" max="4856" width="14" customWidth="1"/>
    <col min="4857" max="4857" width="17" customWidth="1"/>
    <col min="4858" max="4858" width="11.140625" bestFit="1" customWidth="1"/>
    <col min="4859" max="4859" width="11.42578125" bestFit="1" customWidth="1"/>
    <col min="4860" max="4860" width="14.140625" bestFit="1" customWidth="1"/>
    <col min="4861" max="4861" width="11.28515625" customWidth="1"/>
    <col min="4862" max="4862" width="12.7109375" bestFit="1" customWidth="1"/>
    <col min="4863" max="4863" width="18.140625" customWidth="1"/>
    <col min="4864" max="4864" width="14.85546875" customWidth="1"/>
    <col min="4865" max="4865" width="16.140625" customWidth="1"/>
    <col min="4866" max="4866" width="11.85546875" customWidth="1"/>
    <col min="4867" max="4867" width="8.5703125" customWidth="1"/>
    <col min="4868" max="4868" width="11.28515625" customWidth="1"/>
    <col min="4869" max="4869" width="2.28515625" customWidth="1"/>
    <col min="5111" max="5111" width="2.28515625" customWidth="1"/>
    <col min="5112" max="5112" width="14" customWidth="1"/>
    <col min="5113" max="5113" width="17" customWidth="1"/>
    <col min="5114" max="5114" width="11.140625" bestFit="1" customWidth="1"/>
    <col min="5115" max="5115" width="11.42578125" bestFit="1" customWidth="1"/>
    <col min="5116" max="5116" width="14.140625" bestFit="1" customWidth="1"/>
    <col min="5117" max="5117" width="11.28515625" customWidth="1"/>
    <col min="5118" max="5118" width="12.7109375" bestFit="1" customWidth="1"/>
    <col min="5119" max="5119" width="18.140625" customWidth="1"/>
    <col min="5120" max="5120" width="14.85546875" customWidth="1"/>
    <col min="5121" max="5121" width="16.140625" customWidth="1"/>
    <col min="5122" max="5122" width="11.85546875" customWidth="1"/>
    <col min="5123" max="5123" width="8.5703125" customWidth="1"/>
    <col min="5124" max="5124" width="11.28515625" customWidth="1"/>
    <col min="5125" max="5125" width="2.28515625" customWidth="1"/>
    <col min="5367" max="5367" width="2.28515625" customWidth="1"/>
    <col min="5368" max="5368" width="14" customWidth="1"/>
    <col min="5369" max="5369" width="17" customWidth="1"/>
    <col min="5370" max="5370" width="11.140625" bestFit="1" customWidth="1"/>
    <col min="5371" max="5371" width="11.42578125" bestFit="1" customWidth="1"/>
    <col min="5372" max="5372" width="14.140625" bestFit="1" customWidth="1"/>
    <col min="5373" max="5373" width="11.28515625" customWidth="1"/>
    <col min="5374" max="5374" width="12.7109375" bestFit="1" customWidth="1"/>
    <col min="5375" max="5375" width="18.140625" customWidth="1"/>
    <col min="5376" max="5376" width="14.85546875" customWidth="1"/>
    <col min="5377" max="5377" width="16.140625" customWidth="1"/>
    <col min="5378" max="5378" width="11.85546875" customWidth="1"/>
    <col min="5379" max="5379" width="8.5703125" customWidth="1"/>
    <col min="5380" max="5380" width="11.28515625" customWidth="1"/>
    <col min="5381" max="5381" width="2.28515625" customWidth="1"/>
    <col min="5623" max="5623" width="2.28515625" customWidth="1"/>
    <col min="5624" max="5624" width="14" customWidth="1"/>
    <col min="5625" max="5625" width="17" customWidth="1"/>
    <col min="5626" max="5626" width="11.140625" bestFit="1" customWidth="1"/>
    <col min="5627" max="5627" width="11.42578125" bestFit="1" customWidth="1"/>
    <col min="5628" max="5628" width="14.140625" bestFit="1" customWidth="1"/>
    <col min="5629" max="5629" width="11.28515625" customWidth="1"/>
    <col min="5630" max="5630" width="12.7109375" bestFit="1" customWidth="1"/>
    <col min="5631" max="5631" width="18.140625" customWidth="1"/>
    <col min="5632" max="5632" width="14.85546875" customWidth="1"/>
    <col min="5633" max="5633" width="16.140625" customWidth="1"/>
    <col min="5634" max="5634" width="11.85546875" customWidth="1"/>
    <col min="5635" max="5635" width="8.5703125" customWidth="1"/>
    <col min="5636" max="5636" width="11.28515625" customWidth="1"/>
    <col min="5637" max="5637" width="2.28515625" customWidth="1"/>
    <col min="5879" max="5879" width="2.28515625" customWidth="1"/>
    <col min="5880" max="5880" width="14" customWidth="1"/>
    <col min="5881" max="5881" width="17" customWidth="1"/>
    <col min="5882" max="5882" width="11.140625" bestFit="1" customWidth="1"/>
    <col min="5883" max="5883" width="11.42578125" bestFit="1" customWidth="1"/>
    <col min="5884" max="5884" width="14.140625" bestFit="1" customWidth="1"/>
    <col min="5885" max="5885" width="11.28515625" customWidth="1"/>
    <col min="5886" max="5886" width="12.7109375" bestFit="1" customWidth="1"/>
    <col min="5887" max="5887" width="18.140625" customWidth="1"/>
    <col min="5888" max="5888" width="14.85546875" customWidth="1"/>
    <col min="5889" max="5889" width="16.140625" customWidth="1"/>
    <col min="5890" max="5890" width="11.85546875" customWidth="1"/>
    <col min="5891" max="5891" width="8.5703125" customWidth="1"/>
    <col min="5892" max="5892" width="11.28515625" customWidth="1"/>
    <col min="5893" max="5893" width="2.28515625" customWidth="1"/>
    <col min="6135" max="6135" width="2.28515625" customWidth="1"/>
    <col min="6136" max="6136" width="14" customWidth="1"/>
    <col min="6137" max="6137" width="17" customWidth="1"/>
    <col min="6138" max="6138" width="11.140625" bestFit="1" customWidth="1"/>
    <col min="6139" max="6139" width="11.42578125" bestFit="1" customWidth="1"/>
    <col min="6140" max="6140" width="14.140625" bestFit="1" customWidth="1"/>
    <col min="6141" max="6141" width="11.28515625" customWidth="1"/>
    <col min="6142" max="6142" width="12.7109375" bestFit="1" customWidth="1"/>
    <col min="6143" max="6143" width="18.140625" customWidth="1"/>
    <col min="6144" max="6144" width="14.85546875" customWidth="1"/>
    <col min="6145" max="6145" width="16.140625" customWidth="1"/>
    <col min="6146" max="6146" width="11.85546875" customWidth="1"/>
    <col min="6147" max="6147" width="8.5703125" customWidth="1"/>
    <col min="6148" max="6148" width="11.28515625" customWidth="1"/>
    <col min="6149" max="6149" width="2.28515625" customWidth="1"/>
    <col min="6391" max="6391" width="2.28515625" customWidth="1"/>
    <col min="6392" max="6392" width="14" customWidth="1"/>
    <col min="6393" max="6393" width="17" customWidth="1"/>
    <col min="6394" max="6394" width="11.140625" bestFit="1" customWidth="1"/>
    <col min="6395" max="6395" width="11.42578125" bestFit="1" customWidth="1"/>
    <col min="6396" max="6396" width="14.140625" bestFit="1" customWidth="1"/>
    <col min="6397" max="6397" width="11.28515625" customWidth="1"/>
    <col min="6398" max="6398" width="12.7109375" bestFit="1" customWidth="1"/>
    <col min="6399" max="6399" width="18.140625" customWidth="1"/>
    <col min="6400" max="6400" width="14.85546875" customWidth="1"/>
    <col min="6401" max="6401" width="16.140625" customWidth="1"/>
    <col min="6402" max="6402" width="11.85546875" customWidth="1"/>
    <col min="6403" max="6403" width="8.5703125" customWidth="1"/>
    <col min="6404" max="6404" width="11.28515625" customWidth="1"/>
    <col min="6405" max="6405" width="2.28515625" customWidth="1"/>
    <col min="6647" max="6647" width="2.28515625" customWidth="1"/>
    <col min="6648" max="6648" width="14" customWidth="1"/>
    <col min="6649" max="6649" width="17" customWidth="1"/>
    <col min="6650" max="6650" width="11.140625" bestFit="1" customWidth="1"/>
    <col min="6651" max="6651" width="11.42578125" bestFit="1" customWidth="1"/>
    <col min="6652" max="6652" width="14.140625" bestFit="1" customWidth="1"/>
    <col min="6653" max="6653" width="11.28515625" customWidth="1"/>
    <col min="6654" max="6654" width="12.7109375" bestFit="1" customWidth="1"/>
    <col min="6655" max="6655" width="18.140625" customWidth="1"/>
    <col min="6656" max="6656" width="14.85546875" customWidth="1"/>
    <col min="6657" max="6657" width="16.140625" customWidth="1"/>
    <col min="6658" max="6658" width="11.85546875" customWidth="1"/>
    <col min="6659" max="6659" width="8.5703125" customWidth="1"/>
    <col min="6660" max="6660" width="11.28515625" customWidth="1"/>
    <col min="6661" max="6661" width="2.28515625" customWidth="1"/>
    <col min="6903" max="6903" width="2.28515625" customWidth="1"/>
    <col min="6904" max="6904" width="14" customWidth="1"/>
    <col min="6905" max="6905" width="17" customWidth="1"/>
    <col min="6906" max="6906" width="11.140625" bestFit="1" customWidth="1"/>
    <col min="6907" max="6907" width="11.42578125" bestFit="1" customWidth="1"/>
    <col min="6908" max="6908" width="14.140625" bestFit="1" customWidth="1"/>
    <col min="6909" max="6909" width="11.28515625" customWidth="1"/>
    <col min="6910" max="6910" width="12.7109375" bestFit="1" customWidth="1"/>
    <col min="6911" max="6911" width="18.140625" customWidth="1"/>
    <col min="6912" max="6912" width="14.85546875" customWidth="1"/>
    <col min="6913" max="6913" width="16.140625" customWidth="1"/>
    <col min="6914" max="6914" width="11.85546875" customWidth="1"/>
    <col min="6915" max="6915" width="8.5703125" customWidth="1"/>
    <col min="6916" max="6916" width="11.28515625" customWidth="1"/>
    <col min="6917" max="6917" width="2.28515625" customWidth="1"/>
    <col min="7159" max="7159" width="2.28515625" customWidth="1"/>
    <col min="7160" max="7160" width="14" customWidth="1"/>
    <col min="7161" max="7161" width="17" customWidth="1"/>
    <col min="7162" max="7162" width="11.140625" bestFit="1" customWidth="1"/>
    <col min="7163" max="7163" width="11.42578125" bestFit="1" customWidth="1"/>
    <col min="7164" max="7164" width="14.140625" bestFit="1" customWidth="1"/>
    <col min="7165" max="7165" width="11.28515625" customWidth="1"/>
    <col min="7166" max="7166" width="12.7109375" bestFit="1" customWidth="1"/>
    <col min="7167" max="7167" width="18.140625" customWidth="1"/>
    <col min="7168" max="7168" width="14.85546875" customWidth="1"/>
    <col min="7169" max="7169" width="16.140625" customWidth="1"/>
    <col min="7170" max="7170" width="11.85546875" customWidth="1"/>
    <col min="7171" max="7171" width="8.5703125" customWidth="1"/>
    <col min="7172" max="7172" width="11.28515625" customWidth="1"/>
    <col min="7173" max="7173" width="2.28515625" customWidth="1"/>
    <col min="7415" max="7415" width="2.28515625" customWidth="1"/>
    <col min="7416" max="7416" width="14" customWidth="1"/>
    <col min="7417" max="7417" width="17" customWidth="1"/>
    <col min="7418" max="7418" width="11.140625" bestFit="1" customWidth="1"/>
    <col min="7419" max="7419" width="11.42578125" bestFit="1" customWidth="1"/>
    <col min="7420" max="7420" width="14.140625" bestFit="1" customWidth="1"/>
    <col min="7421" max="7421" width="11.28515625" customWidth="1"/>
    <col min="7422" max="7422" width="12.7109375" bestFit="1" customWidth="1"/>
    <col min="7423" max="7423" width="18.140625" customWidth="1"/>
    <col min="7424" max="7424" width="14.85546875" customWidth="1"/>
    <col min="7425" max="7425" width="16.140625" customWidth="1"/>
    <col min="7426" max="7426" width="11.85546875" customWidth="1"/>
    <col min="7427" max="7427" width="8.5703125" customWidth="1"/>
    <col min="7428" max="7428" width="11.28515625" customWidth="1"/>
    <col min="7429" max="7429" width="2.28515625" customWidth="1"/>
    <col min="7671" max="7671" width="2.28515625" customWidth="1"/>
    <col min="7672" max="7672" width="14" customWidth="1"/>
    <col min="7673" max="7673" width="17" customWidth="1"/>
    <col min="7674" max="7674" width="11.140625" bestFit="1" customWidth="1"/>
    <col min="7675" max="7675" width="11.42578125" bestFit="1" customWidth="1"/>
    <col min="7676" max="7676" width="14.140625" bestFit="1" customWidth="1"/>
    <col min="7677" max="7677" width="11.28515625" customWidth="1"/>
    <col min="7678" max="7678" width="12.7109375" bestFit="1" customWidth="1"/>
    <col min="7679" max="7679" width="18.140625" customWidth="1"/>
    <col min="7680" max="7680" width="14.85546875" customWidth="1"/>
    <col min="7681" max="7681" width="16.140625" customWidth="1"/>
    <col min="7682" max="7682" width="11.85546875" customWidth="1"/>
    <col min="7683" max="7683" width="8.5703125" customWidth="1"/>
    <col min="7684" max="7684" width="11.28515625" customWidth="1"/>
    <col min="7685" max="7685" width="2.28515625" customWidth="1"/>
    <col min="7927" max="7927" width="2.28515625" customWidth="1"/>
    <col min="7928" max="7928" width="14" customWidth="1"/>
    <col min="7929" max="7929" width="17" customWidth="1"/>
    <col min="7930" max="7930" width="11.140625" bestFit="1" customWidth="1"/>
    <col min="7931" max="7931" width="11.42578125" bestFit="1" customWidth="1"/>
    <col min="7932" max="7932" width="14.140625" bestFit="1" customWidth="1"/>
    <col min="7933" max="7933" width="11.28515625" customWidth="1"/>
    <col min="7934" max="7934" width="12.7109375" bestFit="1" customWidth="1"/>
    <col min="7935" max="7935" width="18.140625" customWidth="1"/>
    <col min="7936" max="7936" width="14.85546875" customWidth="1"/>
    <col min="7937" max="7937" width="16.140625" customWidth="1"/>
    <col min="7938" max="7938" width="11.85546875" customWidth="1"/>
    <col min="7939" max="7939" width="8.5703125" customWidth="1"/>
    <col min="7940" max="7940" width="11.28515625" customWidth="1"/>
    <col min="7941" max="7941" width="2.28515625" customWidth="1"/>
    <col min="8183" max="8183" width="2.28515625" customWidth="1"/>
    <col min="8184" max="8184" width="14" customWidth="1"/>
    <col min="8185" max="8185" width="17" customWidth="1"/>
    <col min="8186" max="8186" width="11.140625" bestFit="1" customWidth="1"/>
    <col min="8187" max="8187" width="11.42578125" bestFit="1" customWidth="1"/>
    <col min="8188" max="8188" width="14.140625" bestFit="1" customWidth="1"/>
    <col min="8189" max="8189" width="11.28515625" customWidth="1"/>
    <col min="8190" max="8190" width="12.7109375" bestFit="1" customWidth="1"/>
    <col min="8191" max="8191" width="18.140625" customWidth="1"/>
    <col min="8192" max="8192" width="14.85546875" customWidth="1"/>
    <col min="8193" max="8193" width="16.140625" customWidth="1"/>
    <col min="8194" max="8194" width="11.85546875" customWidth="1"/>
    <col min="8195" max="8195" width="8.5703125" customWidth="1"/>
    <col min="8196" max="8196" width="11.28515625" customWidth="1"/>
    <col min="8197" max="8197" width="2.28515625" customWidth="1"/>
    <col min="8439" max="8439" width="2.28515625" customWidth="1"/>
    <col min="8440" max="8440" width="14" customWidth="1"/>
    <col min="8441" max="8441" width="17" customWidth="1"/>
    <col min="8442" max="8442" width="11.140625" bestFit="1" customWidth="1"/>
    <col min="8443" max="8443" width="11.42578125" bestFit="1" customWidth="1"/>
    <col min="8444" max="8444" width="14.140625" bestFit="1" customWidth="1"/>
    <col min="8445" max="8445" width="11.28515625" customWidth="1"/>
    <col min="8446" max="8446" width="12.7109375" bestFit="1" customWidth="1"/>
    <col min="8447" max="8447" width="18.140625" customWidth="1"/>
    <col min="8448" max="8448" width="14.85546875" customWidth="1"/>
    <col min="8449" max="8449" width="16.140625" customWidth="1"/>
    <col min="8450" max="8450" width="11.85546875" customWidth="1"/>
    <col min="8451" max="8451" width="8.5703125" customWidth="1"/>
    <col min="8452" max="8452" width="11.28515625" customWidth="1"/>
    <col min="8453" max="8453" width="2.28515625" customWidth="1"/>
    <col min="8695" max="8695" width="2.28515625" customWidth="1"/>
    <col min="8696" max="8696" width="14" customWidth="1"/>
    <col min="8697" max="8697" width="17" customWidth="1"/>
    <col min="8698" max="8698" width="11.140625" bestFit="1" customWidth="1"/>
    <col min="8699" max="8699" width="11.42578125" bestFit="1" customWidth="1"/>
    <col min="8700" max="8700" width="14.140625" bestFit="1" customWidth="1"/>
    <col min="8701" max="8701" width="11.28515625" customWidth="1"/>
    <col min="8702" max="8702" width="12.7109375" bestFit="1" customWidth="1"/>
    <col min="8703" max="8703" width="18.140625" customWidth="1"/>
    <col min="8704" max="8704" width="14.85546875" customWidth="1"/>
    <col min="8705" max="8705" width="16.140625" customWidth="1"/>
    <col min="8706" max="8706" width="11.85546875" customWidth="1"/>
    <col min="8707" max="8707" width="8.5703125" customWidth="1"/>
    <col min="8708" max="8708" width="11.28515625" customWidth="1"/>
    <col min="8709" max="8709" width="2.28515625" customWidth="1"/>
    <col min="8951" max="8951" width="2.28515625" customWidth="1"/>
    <col min="8952" max="8952" width="14" customWidth="1"/>
    <col min="8953" max="8953" width="17" customWidth="1"/>
    <col min="8954" max="8954" width="11.140625" bestFit="1" customWidth="1"/>
    <col min="8955" max="8955" width="11.42578125" bestFit="1" customWidth="1"/>
    <col min="8956" max="8956" width="14.140625" bestFit="1" customWidth="1"/>
    <col min="8957" max="8957" width="11.28515625" customWidth="1"/>
    <col min="8958" max="8958" width="12.7109375" bestFit="1" customWidth="1"/>
    <col min="8959" max="8959" width="18.140625" customWidth="1"/>
    <col min="8960" max="8960" width="14.85546875" customWidth="1"/>
    <col min="8961" max="8961" width="16.140625" customWidth="1"/>
    <col min="8962" max="8962" width="11.85546875" customWidth="1"/>
    <col min="8963" max="8963" width="8.5703125" customWidth="1"/>
    <col min="8964" max="8964" width="11.28515625" customWidth="1"/>
    <col min="8965" max="8965" width="2.28515625" customWidth="1"/>
    <col min="9207" max="9207" width="2.28515625" customWidth="1"/>
    <col min="9208" max="9208" width="14" customWidth="1"/>
    <col min="9209" max="9209" width="17" customWidth="1"/>
    <col min="9210" max="9210" width="11.140625" bestFit="1" customWidth="1"/>
    <col min="9211" max="9211" width="11.42578125" bestFit="1" customWidth="1"/>
    <col min="9212" max="9212" width="14.140625" bestFit="1" customWidth="1"/>
    <col min="9213" max="9213" width="11.28515625" customWidth="1"/>
    <col min="9214" max="9214" width="12.7109375" bestFit="1" customWidth="1"/>
    <col min="9215" max="9215" width="18.140625" customWidth="1"/>
    <col min="9216" max="9216" width="14.85546875" customWidth="1"/>
    <col min="9217" max="9217" width="16.140625" customWidth="1"/>
    <col min="9218" max="9218" width="11.85546875" customWidth="1"/>
    <col min="9219" max="9219" width="8.5703125" customWidth="1"/>
    <col min="9220" max="9220" width="11.28515625" customWidth="1"/>
    <col min="9221" max="9221" width="2.28515625" customWidth="1"/>
    <col min="9463" max="9463" width="2.28515625" customWidth="1"/>
    <col min="9464" max="9464" width="14" customWidth="1"/>
    <col min="9465" max="9465" width="17" customWidth="1"/>
    <col min="9466" max="9466" width="11.140625" bestFit="1" customWidth="1"/>
    <col min="9467" max="9467" width="11.42578125" bestFit="1" customWidth="1"/>
    <col min="9468" max="9468" width="14.140625" bestFit="1" customWidth="1"/>
    <col min="9469" max="9469" width="11.28515625" customWidth="1"/>
    <col min="9470" max="9470" width="12.7109375" bestFit="1" customWidth="1"/>
    <col min="9471" max="9471" width="18.140625" customWidth="1"/>
    <col min="9472" max="9472" width="14.85546875" customWidth="1"/>
    <col min="9473" max="9473" width="16.140625" customWidth="1"/>
    <col min="9474" max="9474" width="11.85546875" customWidth="1"/>
    <col min="9475" max="9475" width="8.5703125" customWidth="1"/>
    <col min="9476" max="9476" width="11.28515625" customWidth="1"/>
    <col min="9477" max="9477" width="2.28515625" customWidth="1"/>
    <col min="9719" max="9719" width="2.28515625" customWidth="1"/>
    <col min="9720" max="9720" width="14" customWidth="1"/>
    <col min="9721" max="9721" width="17" customWidth="1"/>
    <col min="9722" max="9722" width="11.140625" bestFit="1" customWidth="1"/>
    <col min="9723" max="9723" width="11.42578125" bestFit="1" customWidth="1"/>
    <col min="9724" max="9724" width="14.140625" bestFit="1" customWidth="1"/>
    <col min="9725" max="9725" width="11.28515625" customWidth="1"/>
    <col min="9726" max="9726" width="12.7109375" bestFit="1" customWidth="1"/>
    <col min="9727" max="9727" width="18.140625" customWidth="1"/>
    <col min="9728" max="9728" width="14.85546875" customWidth="1"/>
    <col min="9729" max="9729" width="16.140625" customWidth="1"/>
    <col min="9730" max="9730" width="11.85546875" customWidth="1"/>
    <col min="9731" max="9731" width="8.5703125" customWidth="1"/>
    <col min="9732" max="9732" width="11.28515625" customWidth="1"/>
    <col min="9733" max="9733" width="2.28515625" customWidth="1"/>
    <col min="9975" max="9975" width="2.28515625" customWidth="1"/>
    <col min="9976" max="9976" width="14" customWidth="1"/>
    <col min="9977" max="9977" width="17" customWidth="1"/>
    <col min="9978" max="9978" width="11.140625" bestFit="1" customWidth="1"/>
    <col min="9979" max="9979" width="11.42578125" bestFit="1" customWidth="1"/>
    <col min="9980" max="9980" width="14.140625" bestFit="1" customWidth="1"/>
    <col min="9981" max="9981" width="11.28515625" customWidth="1"/>
    <col min="9982" max="9982" width="12.7109375" bestFit="1" customWidth="1"/>
    <col min="9983" max="9983" width="18.140625" customWidth="1"/>
    <col min="9984" max="9984" width="14.85546875" customWidth="1"/>
    <col min="9985" max="9985" width="16.140625" customWidth="1"/>
    <col min="9986" max="9986" width="11.85546875" customWidth="1"/>
    <col min="9987" max="9987" width="8.5703125" customWidth="1"/>
    <col min="9988" max="9988" width="11.28515625" customWidth="1"/>
    <col min="9989" max="9989" width="2.28515625" customWidth="1"/>
    <col min="10231" max="10231" width="2.28515625" customWidth="1"/>
    <col min="10232" max="10232" width="14" customWidth="1"/>
    <col min="10233" max="10233" width="17" customWidth="1"/>
    <col min="10234" max="10234" width="11.140625" bestFit="1" customWidth="1"/>
    <col min="10235" max="10235" width="11.42578125" bestFit="1" customWidth="1"/>
    <col min="10236" max="10236" width="14.140625" bestFit="1" customWidth="1"/>
    <col min="10237" max="10237" width="11.28515625" customWidth="1"/>
    <col min="10238" max="10238" width="12.7109375" bestFit="1" customWidth="1"/>
    <col min="10239" max="10239" width="18.140625" customWidth="1"/>
    <col min="10240" max="10240" width="14.85546875" customWidth="1"/>
    <col min="10241" max="10241" width="16.140625" customWidth="1"/>
    <col min="10242" max="10242" width="11.85546875" customWidth="1"/>
    <col min="10243" max="10243" width="8.5703125" customWidth="1"/>
    <col min="10244" max="10244" width="11.28515625" customWidth="1"/>
    <col min="10245" max="10245" width="2.28515625" customWidth="1"/>
    <col min="10487" max="10487" width="2.28515625" customWidth="1"/>
    <col min="10488" max="10488" width="14" customWidth="1"/>
    <col min="10489" max="10489" width="17" customWidth="1"/>
    <col min="10490" max="10490" width="11.140625" bestFit="1" customWidth="1"/>
    <col min="10491" max="10491" width="11.42578125" bestFit="1" customWidth="1"/>
    <col min="10492" max="10492" width="14.140625" bestFit="1" customWidth="1"/>
    <col min="10493" max="10493" width="11.28515625" customWidth="1"/>
    <col min="10494" max="10494" width="12.7109375" bestFit="1" customWidth="1"/>
    <col min="10495" max="10495" width="18.140625" customWidth="1"/>
    <col min="10496" max="10496" width="14.85546875" customWidth="1"/>
    <col min="10497" max="10497" width="16.140625" customWidth="1"/>
    <col min="10498" max="10498" width="11.85546875" customWidth="1"/>
    <col min="10499" max="10499" width="8.5703125" customWidth="1"/>
    <col min="10500" max="10500" width="11.28515625" customWidth="1"/>
    <col min="10501" max="10501" width="2.28515625" customWidth="1"/>
    <col min="10743" max="10743" width="2.28515625" customWidth="1"/>
    <col min="10744" max="10744" width="14" customWidth="1"/>
    <col min="10745" max="10745" width="17" customWidth="1"/>
    <col min="10746" max="10746" width="11.140625" bestFit="1" customWidth="1"/>
    <col min="10747" max="10747" width="11.42578125" bestFit="1" customWidth="1"/>
    <col min="10748" max="10748" width="14.140625" bestFit="1" customWidth="1"/>
    <col min="10749" max="10749" width="11.28515625" customWidth="1"/>
    <col min="10750" max="10750" width="12.7109375" bestFit="1" customWidth="1"/>
    <col min="10751" max="10751" width="18.140625" customWidth="1"/>
    <col min="10752" max="10752" width="14.85546875" customWidth="1"/>
    <col min="10753" max="10753" width="16.140625" customWidth="1"/>
    <col min="10754" max="10754" width="11.85546875" customWidth="1"/>
    <col min="10755" max="10755" width="8.5703125" customWidth="1"/>
    <col min="10756" max="10756" width="11.28515625" customWidth="1"/>
    <col min="10757" max="10757" width="2.28515625" customWidth="1"/>
    <col min="10999" max="10999" width="2.28515625" customWidth="1"/>
    <col min="11000" max="11000" width="14" customWidth="1"/>
    <col min="11001" max="11001" width="17" customWidth="1"/>
    <col min="11002" max="11002" width="11.140625" bestFit="1" customWidth="1"/>
    <col min="11003" max="11003" width="11.42578125" bestFit="1" customWidth="1"/>
    <col min="11004" max="11004" width="14.140625" bestFit="1" customWidth="1"/>
    <col min="11005" max="11005" width="11.28515625" customWidth="1"/>
    <col min="11006" max="11006" width="12.7109375" bestFit="1" customWidth="1"/>
    <col min="11007" max="11007" width="18.140625" customWidth="1"/>
    <col min="11008" max="11008" width="14.85546875" customWidth="1"/>
    <col min="11009" max="11009" width="16.140625" customWidth="1"/>
    <col min="11010" max="11010" width="11.85546875" customWidth="1"/>
    <col min="11011" max="11011" width="8.5703125" customWidth="1"/>
    <col min="11012" max="11012" width="11.28515625" customWidth="1"/>
    <col min="11013" max="11013" width="2.28515625" customWidth="1"/>
    <col min="11255" max="11255" width="2.28515625" customWidth="1"/>
    <col min="11256" max="11256" width="14" customWidth="1"/>
    <col min="11257" max="11257" width="17" customWidth="1"/>
    <col min="11258" max="11258" width="11.140625" bestFit="1" customWidth="1"/>
    <col min="11259" max="11259" width="11.42578125" bestFit="1" customWidth="1"/>
    <col min="11260" max="11260" width="14.140625" bestFit="1" customWidth="1"/>
    <col min="11261" max="11261" width="11.28515625" customWidth="1"/>
    <col min="11262" max="11262" width="12.7109375" bestFit="1" customWidth="1"/>
    <col min="11263" max="11263" width="18.140625" customWidth="1"/>
    <col min="11264" max="11264" width="14.85546875" customWidth="1"/>
    <col min="11265" max="11265" width="16.140625" customWidth="1"/>
    <col min="11266" max="11266" width="11.85546875" customWidth="1"/>
    <col min="11267" max="11267" width="8.5703125" customWidth="1"/>
    <col min="11268" max="11268" width="11.28515625" customWidth="1"/>
    <col min="11269" max="11269" width="2.28515625" customWidth="1"/>
    <col min="11511" max="11511" width="2.28515625" customWidth="1"/>
    <col min="11512" max="11512" width="14" customWidth="1"/>
    <col min="11513" max="11513" width="17" customWidth="1"/>
    <col min="11514" max="11514" width="11.140625" bestFit="1" customWidth="1"/>
    <col min="11515" max="11515" width="11.42578125" bestFit="1" customWidth="1"/>
    <col min="11516" max="11516" width="14.140625" bestFit="1" customWidth="1"/>
    <col min="11517" max="11517" width="11.28515625" customWidth="1"/>
    <col min="11518" max="11518" width="12.7109375" bestFit="1" customWidth="1"/>
    <col min="11519" max="11519" width="18.140625" customWidth="1"/>
    <col min="11520" max="11520" width="14.85546875" customWidth="1"/>
    <col min="11521" max="11521" width="16.140625" customWidth="1"/>
    <col min="11522" max="11522" width="11.85546875" customWidth="1"/>
    <col min="11523" max="11523" width="8.5703125" customWidth="1"/>
    <col min="11524" max="11524" width="11.28515625" customWidth="1"/>
    <col min="11525" max="11525" width="2.28515625" customWidth="1"/>
    <col min="11767" max="11767" width="2.28515625" customWidth="1"/>
    <col min="11768" max="11768" width="14" customWidth="1"/>
    <col min="11769" max="11769" width="17" customWidth="1"/>
    <col min="11770" max="11770" width="11.140625" bestFit="1" customWidth="1"/>
    <col min="11771" max="11771" width="11.42578125" bestFit="1" customWidth="1"/>
    <col min="11772" max="11772" width="14.140625" bestFit="1" customWidth="1"/>
    <col min="11773" max="11773" width="11.28515625" customWidth="1"/>
    <col min="11774" max="11774" width="12.7109375" bestFit="1" customWidth="1"/>
    <col min="11775" max="11775" width="18.140625" customWidth="1"/>
    <col min="11776" max="11776" width="14.85546875" customWidth="1"/>
    <col min="11777" max="11777" width="16.140625" customWidth="1"/>
    <col min="11778" max="11778" width="11.85546875" customWidth="1"/>
    <col min="11779" max="11779" width="8.5703125" customWidth="1"/>
    <col min="11780" max="11780" width="11.28515625" customWidth="1"/>
    <col min="11781" max="11781" width="2.28515625" customWidth="1"/>
    <col min="12023" max="12023" width="2.28515625" customWidth="1"/>
    <col min="12024" max="12024" width="14" customWidth="1"/>
    <col min="12025" max="12025" width="17" customWidth="1"/>
    <col min="12026" max="12026" width="11.140625" bestFit="1" customWidth="1"/>
    <col min="12027" max="12027" width="11.42578125" bestFit="1" customWidth="1"/>
    <col min="12028" max="12028" width="14.140625" bestFit="1" customWidth="1"/>
    <col min="12029" max="12029" width="11.28515625" customWidth="1"/>
    <col min="12030" max="12030" width="12.7109375" bestFit="1" customWidth="1"/>
    <col min="12031" max="12031" width="18.140625" customWidth="1"/>
    <col min="12032" max="12032" width="14.85546875" customWidth="1"/>
    <col min="12033" max="12033" width="16.140625" customWidth="1"/>
    <col min="12034" max="12034" width="11.85546875" customWidth="1"/>
    <col min="12035" max="12035" width="8.5703125" customWidth="1"/>
    <col min="12036" max="12036" width="11.28515625" customWidth="1"/>
    <col min="12037" max="12037" width="2.28515625" customWidth="1"/>
    <col min="12279" max="12279" width="2.28515625" customWidth="1"/>
    <col min="12280" max="12280" width="14" customWidth="1"/>
    <col min="12281" max="12281" width="17" customWidth="1"/>
    <col min="12282" max="12282" width="11.140625" bestFit="1" customWidth="1"/>
    <col min="12283" max="12283" width="11.42578125" bestFit="1" customWidth="1"/>
    <col min="12284" max="12284" width="14.140625" bestFit="1" customWidth="1"/>
    <col min="12285" max="12285" width="11.28515625" customWidth="1"/>
    <col min="12286" max="12286" width="12.7109375" bestFit="1" customWidth="1"/>
    <col min="12287" max="12287" width="18.140625" customWidth="1"/>
    <col min="12288" max="12288" width="14.85546875" customWidth="1"/>
    <col min="12289" max="12289" width="16.140625" customWidth="1"/>
    <col min="12290" max="12290" width="11.85546875" customWidth="1"/>
    <col min="12291" max="12291" width="8.5703125" customWidth="1"/>
    <col min="12292" max="12292" width="11.28515625" customWidth="1"/>
    <col min="12293" max="12293" width="2.28515625" customWidth="1"/>
    <col min="12535" max="12535" width="2.28515625" customWidth="1"/>
    <col min="12536" max="12536" width="14" customWidth="1"/>
    <col min="12537" max="12537" width="17" customWidth="1"/>
    <col min="12538" max="12538" width="11.140625" bestFit="1" customWidth="1"/>
    <col min="12539" max="12539" width="11.42578125" bestFit="1" customWidth="1"/>
    <col min="12540" max="12540" width="14.140625" bestFit="1" customWidth="1"/>
    <col min="12541" max="12541" width="11.28515625" customWidth="1"/>
    <col min="12542" max="12542" width="12.7109375" bestFit="1" customWidth="1"/>
    <col min="12543" max="12543" width="18.140625" customWidth="1"/>
    <col min="12544" max="12544" width="14.85546875" customWidth="1"/>
    <col min="12545" max="12545" width="16.140625" customWidth="1"/>
    <col min="12546" max="12546" width="11.85546875" customWidth="1"/>
    <col min="12547" max="12547" width="8.5703125" customWidth="1"/>
    <col min="12548" max="12548" width="11.28515625" customWidth="1"/>
    <col min="12549" max="12549" width="2.28515625" customWidth="1"/>
    <col min="12791" max="12791" width="2.28515625" customWidth="1"/>
    <col min="12792" max="12792" width="14" customWidth="1"/>
    <col min="12793" max="12793" width="17" customWidth="1"/>
    <col min="12794" max="12794" width="11.140625" bestFit="1" customWidth="1"/>
    <col min="12795" max="12795" width="11.42578125" bestFit="1" customWidth="1"/>
    <col min="12796" max="12796" width="14.140625" bestFit="1" customWidth="1"/>
    <col min="12797" max="12797" width="11.28515625" customWidth="1"/>
    <col min="12798" max="12798" width="12.7109375" bestFit="1" customWidth="1"/>
    <col min="12799" max="12799" width="18.140625" customWidth="1"/>
    <col min="12800" max="12800" width="14.85546875" customWidth="1"/>
    <col min="12801" max="12801" width="16.140625" customWidth="1"/>
    <col min="12802" max="12802" width="11.85546875" customWidth="1"/>
    <col min="12803" max="12803" width="8.5703125" customWidth="1"/>
    <col min="12804" max="12804" width="11.28515625" customWidth="1"/>
    <col min="12805" max="12805" width="2.28515625" customWidth="1"/>
    <col min="13047" max="13047" width="2.28515625" customWidth="1"/>
    <col min="13048" max="13048" width="14" customWidth="1"/>
    <col min="13049" max="13049" width="17" customWidth="1"/>
    <col min="13050" max="13050" width="11.140625" bestFit="1" customWidth="1"/>
    <col min="13051" max="13051" width="11.42578125" bestFit="1" customWidth="1"/>
    <col min="13052" max="13052" width="14.140625" bestFit="1" customWidth="1"/>
    <col min="13053" max="13053" width="11.28515625" customWidth="1"/>
    <col min="13054" max="13054" width="12.7109375" bestFit="1" customWidth="1"/>
    <col min="13055" max="13055" width="18.140625" customWidth="1"/>
    <col min="13056" max="13056" width="14.85546875" customWidth="1"/>
    <col min="13057" max="13057" width="16.140625" customWidth="1"/>
    <col min="13058" max="13058" width="11.85546875" customWidth="1"/>
    <col min="13059" max="13059" width="8.5703125" customWidth="1"/>
    <col min="13060" max="13060" width="11.28515625" customWidth="1"/>
    <col min="13061" max="13061" width="2.28515625" customWidth="1"/>
    <col min="13303" max="13303" width="2.28515625" customWidth="1"/>
    <col min="13304" max="13304" width="14" customWidth="1"/>
    <col min="13305" max="13305" width="17" customWidth="1"/>
    <col min="13306" max="13306" width="11.140625" bestFit="1" customWidth="1"/>
    <col min="13307" max="13307" width="11.42578125" bestFit="1" customWidth="1"/>
    <col min="13308" max="13308" width="14.140625" bestFit="1" customWidth="1"/>
    <col min="13309" max="13309" width="11.28515625" customWidth="1"/>
    <col min="13310" max="13310" width="12.7109375" bestFit="1" customWidth="1"/>
    <col min="13311" max="13311" width="18.140625" customWidth="1"/>
    <col min="13312" max="13312" width="14.85546875" customWidth="1"/>
    <col min="13313" max="13313" width="16.140625" customWidth="1"/>
    <col min="13314" max="13314" width="11.85546875" customWidth="1"/>
    <col min="13315" max="13315" width="8.5703125" customWidth="1"/>
    <col min="13316" max="13316" width="11.28515625" customWidth="1"/>
    <col min="13317" max="13317" width="2.28515625" customWidth="1"/>
    <col min="13559" max="13559" width="2.28515625" customWidth="1"/>
    <col min="13560" max="13560" width="14" customWidth="1"/>
    <col min="13561" max="13561" width="17" customWidth="1"/>
    <col min="13562" max="13562" width="11.140625" bestFit="1" customWidth="1"/>
    <col min="13563" max="13563" width="11.42578125" bestFit="1" customWidth="1"/>
    <col min="13564" max="13564" width="14.140625" bestFit="1" customWidth="1"/>
    <col min="13565" max="13565" width="11.28515625" customWidth="1"/>
    <col min="13566" max="13566" width="12.7109375" bestFit="1" customWidth="1"/>
    <col min="13567" max="13567" width="18.140625" customWidth="1"/>
    <col min="13568" max="13568" width="14.85546875" customWidth="1"/>
    <col min="13569" max="13569" width="16.140625" customWidth="1"/>
    <col min="13570" max="13570" width="11.85546875" customWidth="1"/>
    <col min="13571" max="13571" width="8.5703125" customWidth="1"/>
    <col min="13572" max="13572" width="11.28515625" customWidth="1"/>
    <col min="13573" max="13573" width="2.28515625" customWidth="1"/>
    <col min="13815" max="13815" width="2.28515625" customWidth="1"/>
    <col min="13816" max="13816" width="14" customWidth="1"/>
    <col min="13817" max="13817" width="17" customWidth="1"/>
    <col min="13818" max="13818" width="11.140625" bestFit="1" customWidth="1"/>
    <col min="13819" max="13819" width="11.42578125" bestFit="1" customWidth="1"/>
    <col min="13820" max="13820" width="14.140625" bestFit="1" customWidth="1"/>
    <col min="13821" max="13821" width="11.28515625" customWidth="1"/>
    <col min="13822" max="13822" width="12.7109375" bestFit="1" customWidth="1"/>
    <col min="13823" max="13823" width="18.140625" customWidth="1"/>
    <col min="13824" max="13824" width="14.85546875" customWidth="1"/>
    <col min="13825" max="13825" width="16.140625" customWidth="1"/>
    <col min="13826" max="13826" width="11.85546875" customWidth="1"/>
    <col min="13827" max="13827" width="8.5703125" customWidth="1"/>
    <col min="13828" max="13828" width="11.28515625" customWidth="1"/>
    <col min="13829" max="13829" width="2.28515625" customWidth="1"/>
    <col min="14071" max="14071" width="2.28515625" customWidth="1"/>
    <col min="14072" max="14072" width="14" customWidth="1"/>
    <col min="14073" max="14073" width="17" customWidth="1"/>
    <col min="14074" max="14074" width="11.140625" bestFit="1" customWidth="1"/>
    <col min="14075" max="14075" width="11.42578125" bestFit="1" customWidth="1"/>
    <col min="14076" max="14076" width="14.140625" bestFit="1" customWidth="1"/>
    <col min="14077" max="14077" width="11.28515625" customWidth="1"/>
    <col min="14078" max="14078" width="12.7109375" bestFit="1" customWidth="1"/>
    <col min="14079" max="14079" width="18.140625" customWidth="1"/>
    <col min="14080" max="14080" width="14.85546875" customWidth="1"/>
    <col min="14081" max="14081" width="16.140625" customWidth="1"/>
    <col min="14082" max="14082" width="11.85546875" customWidth="1"/>
    <col min="14083" max="14083" width="8.5703125" customWidth="1"/>
    <col min="14084" max="14084" width="11.28515625" customWidth="1"/>
    <col min="14085" max="14085" width="2.28515625" customWidth="1"/>
    <col min="14327" max="14327" width="2.28515625" customWidth="1"/>
    <col min="14328" max="14328" width="14" customWidth="1"/>
    <col min="14329" max="14329" width="17" customWidth="1"/>
    <col min="14330" max="14330" width="11.140625" bestFit="1" customWidth="1"/>
    <col min="14331" max="14331" width="11.42578125" bestFit="1" customWidth="1"/>
    <col min="14332" max="14332" width="14.140625" bestFit="1" customWidth="1"/>
    <col min="14333" max="14333" width="11.28515625" customWidth="1"/>
    <col min="14334" max="14334" width="12.7109375" bestFit="1" customWidth="1"/>
    <col min="14335" max="14335" width="18.140625" customWidth="1"/>
    <col min="14336" max="14336" width="14.85546875" customWidth="1"/>
    <col min="14337" max="14337" width="16.140625" customWidth="1"/>
    <col min="14338" max="14338" width="11.85546875" customWidth="1"/>
    <col min="14339" max="14339" width="8.5703125" customWidth="1"/>
    <col min="14340" max="14340" width="11.28515625" customWidth="1"/>
    <col min="14341" max="14341" width="2.28515625" customWidth="1"/>
    <col min="14583" max="14583" width="2.28515625" customWidth="1"/>
    <col min="14584" max="14584" width="14" customWidth="1"/>
    <col min="14585" max="14585" width="17" customWidth="1"/>
    <col min="14586" max="14586" width="11.140625" bestFit="1" customWidth="1"/>
    <col min="14587" max="14587" width="11.42578125" bestFit="1" customWidth="1"/>
    <col min="14588" max="14588" width="14.140625" bestFit="1" customWidth="1"/>
    <col min="14589" max="14589" width="11.28515625" customWidth="1"/>
    <col min="14590" max="14590" width="12.7109375" bestFit="1" customWidth="1"/>
    <col min="14591" max="14591" width="18.140625" customWidth="1"/>
    <col min="14592" max="14592" width="14.85546875" customWidth="1"/>
    <col min="14593" max="14593" width="16.140625" customWidth="1"/>
    <col min="14594" max="14594" width="11.85546875" customWidth="1"/>
    <col min="14595" max="14595" width="8.5703125" customWidth="1"/>
    <col min="14596" max="14596" width="11.28515625" customWidth="1"/>
    <col min="14597" max="14597" width="2.28515625" customWidth="1"/>
    <col min="14839" max="14839" width="2.28515625" customWidth="1"/>
    <col min="14840" max="14840" width="14" customWidth="1"/>
    <col min="14841" max="14841" width="17" customWidth="1"/>
    <col min="14842" max="14842" width="11.140625" bestFit="1" customWidth="1"/>
    <col min="14843" max="14843" width="11.42578125" bestFit="1" customWidth="1"/>
    <col min="14844" max="14844" width="14.140625" bestFit="1" customWidth="1"/>
    <col min="14845" max="14845" width="11.28515625" customWidth="1"/>
    <col min="14846" max="14846" width="12.7109375" bestFit="1" customWidth="1"/>
    <col min="14847" max="14847" width="18.140625" customWidth="1"/>
    <col min="14848" max="14848" width="14.85546875" customWidth="1"/>
    <col min="14849" max="14849" width="16.140625" customWidth="1"/>
    <col min="14850" max="14850" width="11.85546875" customWidth="1"/>
    <col min="14851" max="14851" width="8.5703125" customWidth="1"/>
    <col min="14852" max="14852" width="11.28515625" customWidth="1"/>
    <col min="14853" max="14853" width="2.28515625" customWidth="1"/>
    <col min="15095" max="15095" width="2.28515625" customWidth="1"/>
    <col min="15096" max="15096" width="14" customWidth="1"/>
    <col min="15097" max="15097" width="17" customWidth="1"/>
    <col min="15098" max="15098" width="11.140625" bestFit="1" customWidth="1"/>
    <col min="15099" max="15099" width="11.42578125" bestFit="1" customWidth="1"/>
    <col min="15100" max="15100" width="14.140625" bestFit="1" customWidth="1"/>
    <col min="15101" max="15101" width="11.28515625" customWidth="1"/>
    <col min="15102" max="15102" width="12.7109375" bestFit="1" customWidth="1"/>
    <col min="15103" max="15103" width="18.140625" customWidth="1"/>
    <col min="15104" max="15104" width="14.85546875" customWidth="1"/>
    <col min="15105" max="15105" width="16.140625" customWidth="1"/>
    <col min="15106" max="15106" width="11.85546875" customWidth="1"/>
    <col min="15107" max="15107" width="8.5703125" customWidth="1"/>
    <col min="15108" max="15108" width="11.28515625" customWidth="1"/>
    <col min="15109" max="15109" width="2.28515625" customWidth="1"/>
    <col min="15351" max="15351" width="2.28515625" customWidth="1"/>
    <col min="15352" max="15352" width="14" customWidth="1"/>
    <col min="15353" max="15353" width="17" customWidth="1"/>
    <col min="15354" max="15354" width="11.140625" bestFit="1" customWidth="1"/>
    <col min="15355" max="15355" width="11.42578125" bestFit="1" customWidth="1"/>
    <col min="15356" max="15356" width="14.140625" bestFit="1" customWidth="1"/>
    <col min="15357" max="15357" width="11.28515625" customWidth="1"/>
    <col min="15358" max="15358" width="12.7109375" bestFit="1" customWidth="1"/>
    <col min="15359" max="15359" width="18.140625" customWidth="1"/>
    <col min="15360" max="15360" width="14.85546875" customWidth="1"/>
    <col min="15361" max="15361" width="16.140625" customWidth="1"/>
    <col min="15362" max="15362" width="11.85546875" customWidth="1"/>
    <col min="15363" max="15363" width="8.5703125" customWidth="1"/>
    <col min="15364" max="15364" width="11.28515625" customWidth="1"/>
    <col min="15365" max="15365" width="2.28515625" customWidth="1"/>
    <col min="15607" max="15607" width="2.28515625" customWidth="1"/>
    <col min="15608" max="15608" width="14" customWidth="1"/>
    <col min="15609" max="15609" width="17" customWidth="1"/>
    <col min="15610" max="15610" width="11.140625" bestFit="1" customWidth="1"/>
    <col min="15611" max="15611" width="11.42578125" bestFit="1" customWidth="1"/>
    <col min="15612" max="15612" width="14.140625" bestFit="1" customWidth="1"/>
    <col min="15613" max="15613" width="11.28515625" customWidth="1"/>
    <col min="15614" max="15614" width="12.7109375" bestFit="1" customWidth="1"/>
    <col min="15615" max="15615" width="18.140625" customWidth="1"/>
    <col min="15616" max="15616" width="14.85546875" customWidth="1"/>
    <col min="15617" max="15617" width="16.140625" customWidth="1"/>
    <col min="15618" max="15618" width="11.85546875" customWidth="1"/>
    <col min="15619" max="15619" width="8.5703125" customWidth="1"/>
    <col min="15620" max="15620" width="11.28515625" customWidth="1"/>
    <col min="15621" max="15621" width="2.28515625" customWidth="1"/>
    <col min="15863" max="15863" width="2.28515625" customWidth="1"/>
    <col min="15864" max="15864" width="14" customWidth="1"/>
    <col min="15865" max="15865" width="17" customWidth="1"/>
    <col min="15866" max="15866" width="11.140625" bestFit="1" customWidth="1"/>
    <col min="15867" max="15867" width="11.42578125" bestFit="1" customWidth="1"/>
    <col min="15868" max="15868" width="14.140625" bestFit="1" customWidth="1"/>
    <col min="15869" max="15869" width="11.28515625" customWidth="1"/>
    <col min="15870" max="15870" width="12.7109375" bestFit="1" customWidth="1"/>
    <col min="15871" max="15871" width="18.140625" customWidth="1"/>
    <col min="15872" max="15872" width="14.85546875" customWidth="1"/>
    <col min="15873" max="15873" width="16.140625" customWidth="1"/>
    <col min="15874" max="15874" width="11.85546875" customWidth="1"/>
    <col min="15875" max="15875" width="8.5703125" customWidth="1"/>
    <col min="15876" max="15876" width="11.28515625" customWidth="1"/>
    <col min="15877" max="15877" width="2.28515625" customWidth="1"/>
    <col min="16119" max="16119" width="2.28515625" customWidth="1"/>
    <col min="16120" max="16120" width="14" customWidth="1"/>
    <col min="16121" max="16121" width="17" customWidth="1"/>
    <col min="16122" max="16122" width="11.140625" bestFit="1" customWidth="1"/>
    <col min="16123" max="16123" width="11.42578125" bestFit="1" customWidth="1"/>
    <col min="16124" max="16124" width="14.140625" bestFit="1" customWidth="1"/>
    <col min="16125" max="16125" width="11.28515625" customWidth="1"/>
    <col min="16126" max="16126" width="12.7109375" bestFit="1" customWidth="1"/>
    <col min="16127" max="16127" width="18.140625" customWidth="1"/>
    <col min="16128" max="16128" width="14.85546875" customWidth="1"/>
    <col min="16129" max="16129" width="16.140625" customWidth="1"/>
    <col min="16130" max="16130" width="11.85546875" customWidth="1"/>
    <col min="16131" max="16131" width="8.5703125" customWidth="1"/>
    <col min="16132" max="16132" width="11.28515625" customWidth="1"/>
    <col min="16133" max="16133" width="2.28515625" customWidth="1"/>
  </cols>
  <sheetData>
    <row r="1" spans="2:9" ht="9.75" customHeight="1" thickBot="1" x14ac:dyDescent="0.25"/>
    <row r="2" spans="2:9" ht="18" customHeight="1" x14ac:dyDescent="0.2">
      <c r="B2" s="32"/>
      <c r="C2" s="33"/>
      <c r="D2" s="42" t="s">
        <v>197</v>
      </c>
      <c r="E2" s="43"/>
      <c r="F2" s="43"/>
      <c r="G2" s="43"/>
      <c r="H2" s="43"/>
      <c r="I2" s="44"/>
    </row>
    <row r="3" spans="2:9" ht="22.5" customHeight="1" x14ac:dyDescent="0.2">
      <c r="B3" s="34"/>
      <c r="C3" s="35"/>
      <c r="D3" s="45"/>
      <c r="E3" s="46"/>
      <c r="F3" s="46"/>
      <c r="G3" s="46"/>
      <c r="H3" s="46"/>
      <c r="I3" s="47"/>
    </row>
    <row r="4" spans="2:9" ht="22.5" customHeight="1" x14ac:dyDescent="0.2">
      <c r="B4" s="34"/>
      <c r="C4" s="35"/>
      <c r="D4" s="45"/>
      <c r="E4" s="46"/>
      <c r="F4" s="46"/>
      <c r="G4" s="46"/>
      <c r="H4" s="46"/>
      <c r="I4" s="47"/>
    </row>
    <row r="5" spans="2:9" ht="22.5" customHeight="1" x14ac:dyDescent="0.2">
      <c r="B5" s="34"/>
      <c r="C5" s="35"/>
      <c r="D5" s="45"/>
      <c r="E5" s="46"/>
      <c r="F5" s="46"/>
      <c r="G5" s="46"/>
      <c r="H5" s="46"/>
      <c r="I5" s="47"/>
    </row>
    <row r="6" spans="2:9" ht="26.25" customHeight="1" thickBot="1" x14ac:dyDescent="0.25">
      <c r="B6" s="36"/>
      <c r="C6" s="37"/>
      <c r="D6" s="48"/>
      <c r="E6" s="49"/>
      <c r="F6" s="49"/>
      <c r="G6" s="49"/>
      <c r="H6" s="49"/>
      <c r="I6" s="50"/>
    </row>
    <row r="7" spans="2:9" ht="13.5" thickBot="1" x14ac:dyDescent="0.25"/>
    <row r="8" spans="2:9" s="1" customFormat="1" ht="23.25" thickBot="1" x14ac:dyDescent="0.25">
      <c r="B8" s="31" t="s">
        <v>119</v>
      </c>
      <c r="C8" s="31" t="s">
        <v>6</v>
      </c>
      <c r="D8" s="5" t="s">
        <v>13</v>
      </c>
      <c r="E8" s="6" t="s">
        <v>14</v>
      </c>
      <c r="F8" s="6" t="s">
        <v>172</v>
      </c>
      <c r="G8" s="6" t="s">
        <v>181</v>
      </c>
      <c r="H8" s="11" t="s">
        <v>173</v>
      </c>
      <c r="I8" s="31" t="s">
        <v>174</v>
      </c>
    </row>
    <row r="9" spans="2:9" ht="22.5" x14ac:dyDescent="0.2">
      <c r="B9" s="29">
        <v>1</v>
      </c>
      <c r="C9" s="7" t="s">
        <v>19</v>
      </c>
      <c r="D9" s="7" t="s">
        <v>20</v>
      </c>
      <c r="E9" s="7" t="s">
        <v>77</v>
      </c>
      <c r="F9" s="7" t="s">
        <v>175</v>
      </c>
      <c r="G9" s="7" t="s">
        <v>177</v>
      </c>
      <c r="H9" s="30" t="s">
        <v>176</v>
      </c>
      <c r="I9" s="7">
        <f>COUNTIF((Controle!$F$10:$F$198),Composição!E9)</f>
        <v>6</v>
      </c>
    </row>
    <row r="10" spans="2:9" ht="30" customHeight="1" x14ac:dyDescent="0.2">
      <c r="B10" s="29">
        <v>2</v>
      </c>
      <c r="C10" s="8" t="s">
        <v>19</v>
      </c>
      <c r="D10" s="7" t="s">
        <v>20</v>
      </c>
      <c r="E10" s="7" t="s">
        <v>21</v>
      </c>
      <c r="F10" s="7" t="s">
        <v>175</v>
      </c>
      <c r="G10" s="7" t="s">
        <v>178</v>
      </c>
      <c r="H10" s="30" t="s">
        <v>176</v>
      </c>
      <c r="I10" s="7">
        <f>COUNTIF((Controle!$F$10:$F$198),Composição!E10)</f>
        <v>15</v>
      </c>
    </row>
    <row r="11" spans="2:9" ht="30" customHeight="1" x14ac:dyDescent="0.2">
      <c r="B11" s="28">
        <v>3</v>
      </c>
      <c r="C11" s="8" t="s">
        <v>163</v>
      </c>
      <c r="D11" s="8" t="s">
        <v>20</v>
      </c>
      <c r="E11" s="8" t="s">
        <v>164</v>
      </c>
      <c r="F11" s="7" t="s">
        <v>23</v>
      </c>
      <c r="G11" s="7" t="s">
        <v>23</v>
      </c>
      <c r="H11" s="30" t="s">
        <v>176</v>
      </c>
      <c r="I11" s="7">
        <f>COUNTIF((Controle!$F$10:$F$198),Composição!E11)</f>
        <v>1</v>
      </c>
    </row>
    <row r="12" spans="2:9" ht="30" customHeight="1" x14ac:dyDescent="0.2">
      <c r="B12" s="28">
        <v>4</v>
      </c>
      <c r="C12" s="8" t="s">
        <v>39</v>
      </c>
      <c r="D12" s="8" t="s">
        <v>20</v>
      </c>
      <c r="E12" s="8" t="s">
        <v>75</v>
      </c>
      <c r="F12" s="7" t="s">
        <v>179</v>
      </c>
      <c r="G12" s="7" t="s">
        <v>180</v>
      </c>
      <c r="H12" s="30" t="s">
        <v>176</v>
      </c>
      <c r="I12" s="7">
        <f>COUNTIF((Controle!$F$10:$F$198),Composição!E12)</f>
        <v>6</v>
      </c>
    </row>
    <row r="13" spans="2:9" ht="30" customHeight="1" x14ac:dyDescent="0.2">
      <c r="B13" s="29">
        <v>5</v>
      </c>
      <c r="C13" s="8" t="s">
        <v>39</v>
      </c>
      <c r="D13" s="8" t="s">
        <v>20</v>
      </c>
      <c r="E13" s="8" t="s">
        <v>40</v>
      </c>
      <c r="F13" s="7" t="s">
        <v>179</v>
      </c>
      <c r="G13" s="7" t="s">
        <v>182</v>
      </c>
      <c r="H13" s="30" t="s">
        <v>176</v>
      </c>
      <c r="I13" s="7">
        <f>COUNTIF((Controle!$F$10:$F$198),Composição!E13)</f>
        <v>6</v>
      </c>
    </row>
    <row r="14" spans="2:9" ht="30" customHeight="1" x14ac:dyDescent="0.2">
      <c r="B14" s="29">
        <v>6</v>
      </c>
      <c r="C14" s="8" t="s">
        <v>42</v>
      </c>
      <c r="D14" s="8" t="s">
        <v>20</v>
      </c>
      <c r="E14" s="7" t="s">
        <v>76</v>
      </c>
      <c r="F14" s="8" t="s">
        <v>186</v>
      </c>
      <c r="G14" s="8" t="s">
        <v>183</v>
      </c>
      <c r="H14" s="30" t="s">
        <v>176</v>
      </c>
      <c r="I14" s="7">
        <f>COUNTIF((Controle!$F$10:$F$198),Composição!E14)</f>
        <v>6</v>
      </c>
    </row>
    <row r="15" spans="2:9" ht="30" customHeight="1" x14ac:dyDescent="0.2">
      <c r="B15" s="28">
        <v>7</v>
      </c>
      <c r="C15" s="8" t="s">
        <v>42</v>
      </c>
      <c r="D15" s="8" t="s">
        <v>20</v>
      </c>
      <c r="E15" s="7" t="s">
        <v>43</v>
      </c>
      <c r="F15" s="8" t="s">
        <v>186</v>
      </c>
      <c r="G15" s="8" t="s">
        <v>184</v>
      </c>
      <c r="H15" s="30" t="s">
        <v>176</v>
      </c>
      <c r="I15" s="7">
        <f>COUNTIF((Controle!$F$10:$F$198),Composição!E15)</f>
        <v>5</v>
      </c>
    </row>
    <row r="16" spans="2:9" ht="30" customHeight="1" x14ac:dyDescent="0.2">
      <c r="B16" s="28">
        <v>8</v>
      </c>
      <c r="C16" s="8" t="s">
        <v>59</v>
      </c>
      <c r="D16" s="7" t="s">
        <v>20</v>
      </c>
      <c r="E16" s="8" t="s">
        <v>101</v>
      </c>
      <c r="F16" s="8" t="s">
        <v>185</v>
      </c>
      <c r="G16" s="8" t="s">
        <v>187</v>
      </c>
      <c r="H16" s="30" t="s">
        <v>176</v>
      </c>
      <c r="I16" s="7">
        <f>COUNTIF((Controle!$F$10:$F$198),Composição!E16)</f>
        <v>4</v>
      </c>
    </row>
    <row r="17" spans="2:9" ht="30" customHeight="1" x14ac:dyDescent="0.2">
      <c r="B17" s="29">
        <v>9</v>
      </c>
      <c r="C17" s="8" t="s">
        <v>59</v>
      </c>
      <c r="D17" s="7" t="s">
        <v>20</v>
      </c>
      <c r="E17" s="8" t="s">
        <v>89</v>
      </c>
      <c r="F17" s="8" t="s">
        <v>185</v>
      </c>
      <c r="G17" s="8" t="s">
        <v>188</v>
      </c>
      <c r="H17" s="30" t="s">
        <v>176</v>
      </c>
      <c r="I17" s="7">
        <f>COUNTIF((Controle!$F$10:$F$198),Composição!E17)</f>
        <v>2</v>
      </c>
    </row>
    <row r="18" spans="2:9" ht="33.75" x14ac:dyDescent="0.2">
      <c r="B18" s="29">
        <v>10</v>
      </c>
      <c r="C18" s="8" t="s">
        <v>79</v>
      </c>
      <c r="D18" s="7" t="s">
        <v>20</v>
      </c>
      <c r="E18" s="8" t="s">
        <v>80</v>
      </c>
      <c r="F18" s="8" t="s">
        <v>189</v>
      </c>
      <c r="G18" s="8" t="s">
        <v>190</v>
      </c>
      <c r="H18" s="30" t="s">
        <v>176</v>
      </c>
      <c r="I18" s="7">
        <f>COUNTIF((Controle!$F$10:$F$198),Composição!E18)</f>
        <v>12</v>
      </c>
    </row>
    <row r="19" spans="2:9" ht="30" customHeight="1" x14ac:dyDescent="0.2">
      <c r="B19" s="28">
        <v>11</v>
      </c>
      <c r="C19" s="8" t="s">
        <v>108</v>
      </c>
      <c r="D19" s="8" t="s">
        <v>109</v>
      </c>
      <c r="E19" s="8">
        <v>3080</v>
      </c>
      <c r="F19" s="8" t="s">
        <v>83</v>
      </c>
      <c r="G19" s="8" t="s">
        <v>83</v>
      </c>
      <c r="H19" s="8" t="s">
        <v>23</v>
      </c>
      <c r="I19" s="7">
        <f>COUNTIF((Controle!$F$10:$F$198),Composição!E19)</f>
        <v>6</v>
      </c>
    </row>
    <row r="20" spans="2:9" ht="30" customHeight="1" x14ac:dyDescent="0.2">
      <c r="B20" s="28">
        <v>12</v>
      </c>
      <c r="C20" s="8" t="s">
        <v>56</v>
      </c>
      <c r="D20" s="7" t="s">
        <v>20</v>
      </c>
      <c r="E20" s="8" t="s">
        <v>57</v>
      </c>
      <c r="F20" s="8" t="s">
        <v>191</v>
      </c>
      <c r="G20" s="8" t="s">
        <v>192</v>
      </c>
      <c r="H20" s="30" t="s">
        <v>176</v>
      </c>
      <c r="I20" s="7">
        <f>COUNTIF((Controle!$F$10:$F$198),Composição!E20)</f>
        <v>10</v>
      </c>
    </row>
    <row r="21" spans="2:9" ht="30" customHeight="1" x14ac:dyDescent="0.2">
      <c r="B21" s="29">
        <v>13</v>
      </c>
      <c r="C21" s="8" t="s">
        <v>30</v>
      </c>
      <c r="D21" s="8" t="s">
        <v>31</v>
      </c>
      <c r="E21" s="8" t="s">
        <v>45</v>
      </c>
      <c r="F21" s="8" t="s">
        <v>195</v>
      </c>
      <c r="G21" s="8" t="s">
        <v>83</v>
      </c>
      <c r="H21" s="30" t="s">
        <v>23</v>
      </c>
      <c r="I21" s="7">
        <f>COUNTIF((Controle!$F$10:$F$198),Composição!E21)</f>
        <v>2</v>
      </c>
    </row>
    <row r="22" spans="2:9" ht="30" customHeight="1" x14ac:dyDescent="0.2">
      <c r="B22" s="29">
        <v>14</v>
      </c>
      <c r="C22" s="8" t="s">
        <v>33</v>
      </c>
      <c r="D22" s="8" t="s">
        <v>31</v>
      </c>
      <c r="E22" s="8" t="s">
        <v>45</v>
      </c>
      <c r="F22" s="8" t="s">
        <v>195</v>
      </c>
      <c r="G22" s="8" t="s">
        <v>83</v>
      </c>
      <c r="H22" s="9" t="s">
        <v>23</v>
      </c>
      <c r="I22" s="7">
        <f>COUNTIF((Controle!$F$10:$F$198),Composição!E22)</f>
        <v>2</v>
      </c>
    </row>
    <row r="23" spans="2:9" ht="30" customHeight="1" x14ac:dyDescent="0.2">
      <c r="B23" s="28">
        <v>15</v>
      </c>
      <c r="C23" s="8" t="s">
        <v>30</v>
      </c>
      <c r="D23" s="8" t="s">
        <v>31</v>
      </c>
      <c r="E23" s="8" t="s">
        <v>51</v>
      </c>
      <c r="F23" s="8" t="s">
        <v>195</v>
      </c>
      <c r="G23" s="8" t="s">
        <v>83</v>
      </c>
      <c r="H23" s="30" t="s">
        <v>23</v>
      </c>
      <c r="I23" s="7">
        <f>COUNTIF((Controle!$F$10:$F$198),Composição!E23)</f>
        <v>4</v>
      </c>
    </row>
    <row r="24" spans="2:9" ht="30" customHeight="1" x14ac:dyDescent="0.2">
      <c r="B24" s="28">
        <v>16</v>
      </c>
      <c r="C24" s="8" t="s">
        <v>33</v>
      </c>
      <c r="D24" s="8" t="s">
        <v>31</v>
      </c>
      <c r="E24" s="8" t="s">
        <v>51</v>
      </c>
      <c r="F24" s="8" t="s">
        <v>195</v>
      </c>
      <c r="G24" s="8" t="s">
        <v>83</v>
      </c>
      <c r="H24" s="9" t="s">
        <v>23</v>
      </c>
      <c r="I24" s="7">
        <f>COUNTIF((Controle!$F$10:$F$198),Composição!E24)</f>
        <v>4</v>
      </c>
    </row>
    <row r="25" spans="2:9" ht="30" customHeight="1" x14ac:dyDescent="0.2">
      <c r="B25" s="29">
        <v>17</v>
      </c>
      <c r="C25" s="8" t="s">
        <v>34</v>
      </c>
      <c r="D25" s="8" t="s">
        <v>31</v>
      </c>
      <c r="E25" s="8" t="s">
        <v>193</v>
      </c>
      <c r="F25" s="8" t="s">
        <v>194</v>
      </c>
      <c r="G25" s="8" t="s">
        <v>22</v>
      </c>
      <c r="H25" s="9">
        <v>43606</v>
      </c>
      <c r="I25" s="7">
        <f>COUNTIF((Controle!$F$10:$F$198),Composição!E25)</f>
        <v>2</v>
      </c>
    </row>
    <row r="26" spans="2:9" ht="30" customHeight="1" x14ac:dyDescent="0.2">
      <c r="B26" s="29">
        <v>18</v>
      </c>
      <c r="C26" s="8" t="s">
        <v>36</v>
      </c>
      <c r="D26" s="8" t="s">
        <v>31</v>
      </c>
      <c r="E26" s="8" t="s">
        <v>193</v>
      </c>
      <c r="F26" s="8" t="s">
        <v>194</v>
      </c>
      <c r="G26" s="8" t="s">
        <v>22</v>
      </c>
      <c r="H26" s="9">
        <v>43606</v>
      </c>
      <c r="I26" s="7">
        <f>COUNTIF((Controle!$F$10:$F$198),Composição!E26)</f>
        <v>2</v>
      </c>
    </row>
    <row r="27" spans="2:9" ht="30" customHeight="1" x14ac:dyDescent="0.2">
      <c r="B27" s="28">
        <v>19</v>
      </c>
      <c r="C27" s="8" t="s">
        <v>143</v>
      </c>
      <c r="D27" s="7" t="s">
        <v>149</v>
      </c>
      <c r="E27" s="15" t="s">
        <v>23</v>
      </c>
      <c r="F27" s="8" t="s">
        <v>196</v>
      </c>
      <c r="G27" s="8" t="s">
        <v>83</v>
      </c>
      <c r="H27" s="30" t="s">
        <v>176</v>
      </c>
      <c r="I27" s="7">
        <f>COUNTIF((Controle!$E$10:$E$198),D27)</f>
        <v>18</v>
      </c>
    </row>
    <row r="28" spans="2:9" ht="30" customHeight="1" x14ac:dyDescent="0.2">
      <c r="B28" s="28">
        <v>20</v>
      </c>
      <c r="C28" s="8" t="s">
        <v>27</v>
      </c>
      <c r="D28" s="8" t="s">
        <v>28</v>
      </c>
      <c r="E28" s="8" t="s">
        <v>106</v>
      </c>
      <c r="F28" s="8" t="s">
        <v>83</v>
      </c>
      <c r="G28" s="8" t="s">
        <v>83</v>
      </c>
      <c r="H28" s="16" t="s">
        <v>23</v>
      </c>
      <c r="I28" s="7">
        <f>COUNTIF((Controle!$F$10:$F$198),Composição!E28)</f>
        <v>1</v>
      </c>
    </row>
    <row r="29" spans="2:9" ht="30" customHeight="1" x14ac:dyDescent="0.2">
      <c r="B29" s="29">
        <v>21</v>
      </c>
      <c r="C29" s="8" t="s">
        <v>27</v>
      </c>
      <c r="D29" s="8" t="s">
        <v>28</v>
      </c>
      <c r="E29" s="7" t="s">
        <v>29</v>
      </c>
      <c r="F29" s="8" t="s">
        <v>83</v>
      </c>
      <c r="G29" s="8" t="s">
        <v>83</v>
      </c>
      <c r="H29" s="16" t="s">
        <v>23</v>
      </c>
      <c r="I29" s="7">
        <f>COUNTIF((Controle!$F$10:$F$198),Composição!E29)</f>
        <v>10</v>
      </c>
    </row>
    <row r="30" spans="2:9" ht="30" customHeight="1" x14ac:dyDescent="0.2">
      <c r="B30" s="29">
        <v>22</v>
      </c>
      <c r="C30" s="8" t="s">
        <v>166</v>
      </c>
      <c r="D30" s="8" t="s">
        <v>20</v>
      </c>
      <c r="E30" s="8" t="s">
        <v>167</v>
      </c>
      <c r="F30" s="8" t="s">
        <v>83</v>
      </c>
      <c r="G30" s="8" t="s">
        <v>83</v>
      </c>
      <c r="H30" s="9" t="s">
        <v>176</v>
      </c>
      <c r="I30" s="7">
        <f>COUNTIF((Controle!$F$10:$F$198),Composição!E30)</f>
        <v>1</v>
      </c>
    </row>
    <row r="31" spans="2:9" ht="30" customHeight="1" x14ac:dyDescent="0.2">
      <c r="B31" s="28"/>
      <c r="C31" s="8"/>
      <c r="D31" s="8"/>
      <c r="E31" s="15"/>
      <c r="F31" s="8"/>
      <c r="G31" s="8"/>
      <c r="H31" s="8"/>
      <c r="I31" s="7"/>
    </row>
    <row r="32" spans="2:9" ht="30" customHeight="1" x14ac:dyDescent="0.2">
      <c r="B32" s="28"/>
      <c r="C32" s="8"/>
      <c r="D32" s="8"/>
      <c r="E32" s="15"/>
      <c r="F32" s="8"/>
      <c r="G32" s="8"/>
      <c r="H32" s="9"/>
      <c r="I32" s="7"/>
    </row>
    <row r="33" spans="2:9" ht="30" customHeight="1" x14ac:dyDescent="0.2">
      <c r="B33" s="29"/>
      <c r="C33" s="8"/>
      <c r="D33" s="8"/>
      <c r="E33" s="8"/>
      <c r="F33" s="8"/>
      <c r="G33" s="8"/>
      <c r="H33" s="16"/>
      <c r="I33" s="7"/>
    </row>
    <row r="34" spans="2:9" ht="30" customHeight="1" x14ac:dyDescent="0.2">
      <c r="B34" s="29"/>
      <c r="C34" s="8"/>
      <c r="D34" s="8"/>
      <c r="E34" s="8"/>
      <c r="F34" s="8"/>
      <c r="G34" s="8"/>
      <c r="H34" s="16"/>
      <c r="I34" s="7"/>
    </row>
    <row r="35" spans="2:9" ht="30" customHeight="1" x14ac:dyDescent="0.2">
      <c r="B35" s="28"/>
      <c r="C35" s="8"/>
      <c r="D35" s="8"/>
      <c r="E35" s="8"/>
      <c r="F35" s="8"/>
      <c r="G35" s="8"/>
      <c r="H35" s="9"/>
      <c r="I35" s="7"/>
    </row>
    <row r="36" spans="2:9" ht="30" customHeight="1" x14ac:dyDescent="0.2">
      <c r="B36" s="28"/>
      <c r="C36" s="8"/>
      <c r="D36" s="8"/>
      <c r="E36" s="8"/>
      <c r="F36" s="8"/>
      <c r="G36" s="8"/>
      <c r="H36" s="9"/>
      <c r="I36" s="7"/>
    </row>
    <row r="37" spans="2:9" ht="30" customHeight="1" x14ac:dyDescent="0.2">
      <c r="B37" s="29"/>
      <c r="C37" s="8"/>
      <c r="D37" s="8"/>
      <c r="E37" s="15"/>
      <c r="F37" s="8"/>
      <c r="G37" s="8"/>
      <c r="H37" s="15"/>
      <c r="I37" s="7"/>
    </row>
    <row r="38" spans="2:9" ht="30" customHeight="1" x14ac:dyDescent="0.2">
      <c r="B38" s="29"/>
      <c r="C38" s="8"/>
      <c r="D38" s="8"/>
      <c r="E38" s="8"/>
      <c r="F38" s="8"/>
      <c r="G38" s="8"/>
      <c r="H38" s="15"/>
      <c r="I38" s="7"/>
    </row>
    <row r="39" spans="2:9" ht="30" customHeight="1" x14ac:dyDescent="0.2">
      <c r="B39" s="28"/>
      <c r="C39" s="8"/>
      <c r="D39" s="8"/>
      <c r="E39" s="8"/>
      <c r="F39" s="8"/>
      <c r="G39" s="8"/>
      <c r="H39" s="9"/>
      <c r="I39" s="7"/>
    </row>
    <row r="40" spans="2:9" ht="30" customHeight="1" x14ac:dyDescent="0.2">
      <c r="B40" s="28"/>
      <c r="C40" s="8"/>
      <c r="D40" s="8"/>
      <c r="E40" s="8"/>
      <c r="F40" s="15"/>
      <c r="G40" s="15"/>
      <c r="H40" s="15"/>
      <c r="I40" s="7"/>
    </row>
    <row r="41" spans="2:9" ht="30" customHeight="1" x14ac:dyDescent="0.2">
      <c r="B41" s="29"/>
      <c r="C41" s="8"/>
      <c r="D41" s="8"/>
      <c r="E41" s="8"/>
      <c r="F41" s="15"/>
      <c r="G41" s="15"/>
      <c r="H41" s="15"/>
      <c r="I41" s="7"/>
    </row>
    <row r="42" spans="2:9" ht="30" customHeight="1" x14ac:dyDescent="0.2">
      <c r="B42" s="29"/>
      <c r="C42" s="8"/>
      <c r="D42" s="8"/>
      <c r="E42" s="15"/>
      <c r="F42" s="8"/>
      <c r="G42" s="15"/>
      <c r="H42" s="15"/>
      <c r="I42" s="7"/>
    </row>
    <row r="43" spans="2:9" ht="30" customHeight="1" x14ac:dyDescent="0.2">
      <c r="B43" s="28"/>
      <c r="C43" s="8"/>
      <c r="D43" s="8"/>
      <c r="E43" s="15"/>
      <c r="F43" s="8"/>
      <c r="G43" s="15"/>
      <c r="H43" s="15"/>
      <c r="I43" s="7"/>
    </row>
    <row r="44" spans="2:9" ht="30" customHeight="1" x14ac:dyDescent="0.2">
      <c r="B44" s="28"/>
      <c r="C44" s="8"/>
      <c r="D44" s="8"/>
      <c r="E44" s="15"/>
      <c r="F44" s="8"/>
      <c r="G44" s="15"/>
      <c r="H44" s="15"/>
      <c r="I44" s="7"/>
    </row>
    <row r="45" spans="2:9" ht="30" customHeight="1" x14ac:dyDescent="0.2">
      <c r="B45" s="29"/>
      <c r="C45" s="8"/>
      <c r="D45" s="8"/>
      <c r="E45" s="15"/>
      <c r="F45" s="8"/>
      <c r="G45" s="15"/>
      <c r="H45" s="15"/>
      <c r="I45" s="7"/>
    </row>
    <row r="46" spans="2:9" ht="30" customHeight="1" x14ac:dyDescent="0.2">
      <c r="B46" s="29"/>
      <c r="C46" s="8"/>
      <c r="D46" s="8"/>
      <c r="E46" s="15"/>
      <c r="F46" s="8"/>
      <c r="G46" s="15"/>
      <c r="H46" s="15"/>
      <c r="I46" s="7"/>
    </row>
    <row r="47" spans="2:9" ht="30" customHeight="1" x14ac:dyDescent="0.2">
      <c r="B47" s="28"/>
      <c r="C47" s="8"/>
      <c r="D47" s="15"/>
      <c r="E47" s="15"/>
      <c r="F47" s="8"/>
      <c r="G47" s="15"/>
      <c r="H47" s="15"/>
      <c r="I47" s="7"/>
    </row>
    <row r="48" spans="2:9" ht="30" customHeight="1" x14ac:dyDescent="0.2">
      <c r="B48" s="28"/>
      <c r="C48" s="8"/>
      <c r="D48" s="15"/>
      <c r="E48" s="15"/>
      <c r="F48" s="8"/>
      <c r="G48" s="15"/>
      <c r="H48" s="15"/>
      <c r="I48" s="7"/>
    </row>
    <row r="49" spans="2:9" ht="30" customHeight="1" x14ac:dyDescent="0.2">
      <c r="B49" s="29"/>
      <c r="C49" s="8"/>
      <c r="D49" s="8"/>
      <c r="E49" s="8"/>
      <c r="F49" s="8"/>
      <c r="G49" s="8"/>
      <c r="H49" s="15"/>
      <c r="I49" s="7"/>
    </row>
    <row r="50" spans="2:9" ht="30" customHeight="1" x14ac:dyDescent="0.2">
      <c r="B50" s="29"/>
      <c r="C50" s="8"/>
      <c r="D50" s="8"/>
      <c r="E50" s="8"/>
      <c r="F50" s="8"/>
      <c r="G50" s="8"/>
      <c r="H50" s="15"/>
      <c r="I50" s="7"/>
    </row>
    <row r="51" spans="2:9" ht="30" customHeight="1" x14ac:dyDescent="0.2">
      <c r="B51" s="28"/>
      <c r="C51" s="8"/>
      <c r="D51" s="8"/>
      <c r="E51" s="8"/>
      <c r="F51" s="15"/>
      <c r="G51" s="15"/>
      <c r="H51" s="15"/>
      <c r="I51" s="7"/>
    </row>
    <row r="52" spans="2:9" ht="30" customHeight="1" x14ac:dyDescent="0.2">
      <c r="B52" s="28"/>
      <c r="C52" s="8"/>
      <c r="D52" s="8"/>
      <c r="E52" s="8"/>
      <c r="F52" s="8"/>
      <c r="G52" s="8"/>
      <c r="H52" s="15"/>
      <c r="I52" s="7"/>
    </row>
    <row r="53" spans="2:9" ht="30" customHeight="1" x14ac:dyDescent="0.2">
      <c r="B53" s="29"/>
      <c r="C53" s="8"/>
      <c r="D53" s="8"/>
      <c r="E53" s="8"/>
      <c r="F53" s="8"/>
      <c r="G53" s="15"/>
      <c r="H53" s="15"/>
      <c r="I53" s="7"/>
    </row>
    <row r="54" spans="2:9" x14ac:dyDescent="0.2">
      <c r="B54" s="29"/>
      <c r="C54" s="8"/>
      <c r="D54" s="8"/>
      <c r="E54" s="8"/>
      <c r="F54" s="8"/>
      <c r="G54" s="15"/>
      <c r="H54" s="15"/>
      <c r="I54" s="7"/>
    </row>
    <row r="55" spans="2:9" ht="30" customHeight="1" x14ac:dyDescent="0.2">
      <c r="B55" s="28"/>
      <c r="C55" s="8"/>
      <c r="D55" s="8"/>
      <c r="E55" s="8"/>
      <c r="F55" s="15"/>
      <c r="G55" s="15"/>
      <c r="H55" s="15"/>
      <c r="I55" s="7"/>
    </row>
    <row r="56" spans="2:9" ht="30" customHeight="1" x14ac:dyDescent="0.2">
      <c r="B56" s="28"/>
      <c r="C56" s="8"/>
      <c r="D56" s="8"/>
      <c r="E56" s="15"/>
      <c r="F56" s="8"/>
      <c r="G56" s="15"/>
      <c r="H56" s="15"/>
      <c r="I56" s="7"/>
    </row>
    <row r="57" spans="2:9" ht="30" customHeight="1" x14ac:dyDescent="0.2">
      <c r="B57" s="29"/>
      <c r="C57" s="8"/>
      <c r="D57" s="8"/>
      <c r="E57" s="15"/>
      <c r="F57" s="8"/>
      <c r="G57" s="15"/>
      <c r="H57" s="15"/>
      <c r="I57" s="7"/>
    </row>
    <row r="58" spans="2:9" ht="30" customHeight="1" x14ac:dyDescent="0.2">
      <c r="B58" s="29"/>
      <c r="C58" s="8"/>
      <c r="D58" s="8"/>
      <c r="E58" s="15"/>
      <c r="F58" s="8"/>
      <c r="G58" s="15"/>
      <c r="H58" s="15"/>
      <c r="I58" s="7"/>
    </row>
    <row r="59" spans="2:9" ht="30" customHeight="1" x14ac:dyDescent="0.2">
      <c r="B59" s="28"/>
      <c r="C59" s="8"/>
      <c r="D59" s="8"/>
      <c r="E59" s="15"/>
      <c r="F59" s="8"/>
      <c r="G59" s="15"/>
      <c r="H59" s="15"/>
      <c r="I59" s="7"/>
    </row>
    <row r="60" spans="2:9" ht="30" customHeight="1" x14ac:dyDescent="0.2">
      <c r="B60" s="28"/>
      <c r="C60" s="8"/>
      <c r="D60" s="8"/>
      <c r="E60" s="15"/>
      <c r="F60" s="8"/>
      <c r="G60" s="15"/>
      <c r="H60" s="15"/>
      <c r="I60" s="7"/>
    </row>
    <row r="61" spans="2:9" ht="30" customHeight="1" x14ac:dyDescent="0.2">
      <c r="B61" s="29"/>
      <c r="C61" s="8"/>
      <c r="D61" s="8"/>
      <c r="E61" s="8"/>
      <c r="F61" s="8"/>
      <c r="G61" s="8"/>
      <c r="H61" s="15"/>
      <c r="I61" s="7"/>
    </row>
    <row r="62" spans="2:9" ht="30" customHeight="1" x14ac:dyDescent="0.2">
      <c r="B62" s="29"/>
      <c r="C62" s="8"/>
      <c r="D62" s="8"/>
      <c r="E62" s="8"/>
      <c r="F62" s="8"/>
      <c r="G62" s="8"/>
      <c r="H62" s="15"/>
      <c r="I62" s="7"/>
    </row>
    <row r="63" spans="2:9" ht="30" customHeight="1" x14ac:dyDescent="0.2">
      <c r="B63" s="28"/>
      <c r="C63" s="8"/>
      <c r="D63" s="8"/>
      <c r="E63" s="8"/>
      <c r="F63" s="15"/>
      <c r="G63" s="15"/>
      <c r="H63" s="15"/>
      <c r="I63" s="7"/>
    </row>
    <row r="64" spans="2:9" ht="30" customHeight="1" x14ac:dyDescent="0.2">
      <c r="B64" s="28"/>
      <c r="C64" s="8"/>
      <c r="D64" s="8"/>
      <c r="E64" s="15"/>
      <c r="F64" s="8"/>
      <c r="G64" s="15"/>
      <c r="H64" s="15"/>
      <c r="I64" s="7"/>
    </row>
    <row r="65" spans="2:9" ht="30" customHeight="1" x14ac:dyDescent="0.2">
      <c r="B65" s="29"/>
      <c r="C65" s="8"/>
      <c r="D65" s="8"/>
      <c r="E65" s="15"/>
      <c r="F65" s="8"/>
      <c r="G65" s="15"/>
      <c r="H65" s="15"/>
      <c r="I65" s="7"/>
    </row>
    <row r="66" spans="2:9" ht="30" customHeight="1" x14ac:dyDescent="0.2">
      <c r="B66" s="29"/>
      <c r="C66" s="8"/>
      <c r="D66" s="8"/>
      <c r="E66" s="15"/>
      <c r="F66" s="8"/>
      <c r="G66" s="15"/>
      <c r="H66" s="15"/>
      <c r="I66" s="7"/>
    </row>
    <row r="67" spans="2:9" ht="30" customHeight="1" x14ac:dyDescent="0.2">
      <c r="B67" s="28"/>
      <c r="C67" s="8"/>
      <c r="D67" s="8"/>
      <c r="E67" s="15"/>
      <c r="F67" s="8"/>
      <c r="G67" s="15"/>
      <c r="H67" s="15"/>
      <c r="I67" s="7"/>
    </row>
    <row r="68" spans="2:9" ht="30" customHeight="1" x14ac:dyDescent="0.2">
      <c r="B68" s="28"/>
      <c r="C68" s="8"/>
      <c r="D68" s="8"/>
      <c r="E68" s="15"/>
      <c r="F68" s="8"/>
      <c r="G68" s="15"/>
      <c r="H68" s="15"/>
      <c r="I68" s="7"/>
    </row>
    <row r="69" spans="2:9" ht="30" customHeight="1" x14ac:dyDescent="0.2">
      <c r="B69" s="29"/>
      <c r="C69" s="8"/>
      <c r="D69" s="8"/>
      <c r="E69" s="8"/>
      <c r="F69" s="8"/>
      <c r="G69" s="15"/>
      <c r="H69" s="15"/>
      <c r="I69" s="7"/>
    </row>
    <row r="70" spans="2:9" ht="30" customHeight="1" x14ac:dyDescent="0.2">
      <c r="B70" s="29"/>
      <c r="C70" s="8"/>
      <c r="D70" s="8"/>
      <c r="E70" s="8"/>
      <c r="F70" s="8"/>
      <c r="G70" s="8"/>
      <c r="H70" s="15"/>
      <c r="I70" s="7"/>
    </row>
    <row r="71" spans="2:9" ht="30" customHeight="1" x14ac:dyDescent="0.2">
      <c r="B71" s="28"/>
      <c r="C71" s="8"/>
      <c r="D71" s="8"/>
      <c r="E71" s="8"/>
      <c r="F71" s="8"/>
      <c r="G71" s="15"/>
      <c r="H71" s="15"/>
      <c r="I71" s="7"/>
    </row>
    <row r="72" spans="2:9" ht="30" customHeight="1" x14ac:dyDescent="0.2">
      <c r="B72" s="28"/>
      <c r="C72" s="8"/>
      <c r="D72" s="8"/>
      <c r="E72" s="8"/>
      <c r="F72" s="8"/>
      <c r="G72" s="15"/>
      <c r="H72" s="15"/>
      <c r="I72" s="7"/>
    </row>
    <row r="73" spans="2:9" x14ac:dyDescent="0.2">
      <c r="B73" s="29"/>
      <c r="C73" s="8"/>
      <c r="D73" s="8"/>
      <c r="E73" s="8"/>
      <c r="F73" s="8"/>
      <c r="G73" s="15"/>
      <c r="H73" s="15"/>
      <c r="I73" s="7"/>
    </row>
    <row r="74" spans="2:9" ht="30" customHeight="1" x14ac:dyDescent="0.2">
      <c r="B74" s="29"/>
      <c r="C74" s="8"/>
      <c r="D74" s="8"/>
      <c r="E74" s="8"/>
      <c r="F74" s="15"/>
      <c r="G74" s="15"/>
      <c r="H74" s="15"/>
      <c r="I74" s="7"/>
    </row>
    <row r="75" spans="2:9" ht="30" customHeight="1" x14ac:dyDescent="0.2">
      <c r="B75" s="28"/>
      <c r="C75" s="8"/>
      <c r="D75" s="8"/>
      <c r="E75" s="8"/>
      <c r="F75" s="15"/>
      <c r="G75" s="15"/>
      <c r="H75" s="15"/>
      <c r="I75" s="7"/>
    </row>
    <row r="76" spans="2:9" ht="30" customHeight="1" x14ac:dyDescent="0.2">
      <c r="B76" s="28"/>
      <c r="C76" s="8"/>
      <c r="D76" s="8"/>
      <c r="E76" s="15"/>
      <c r="F76" s="15"/>
      <c r="G76" s="15"/>
      <c r="H76" s="15"/>
      <c r="I76" s="7"/>
    </row>
    <row r="77" spans="2:9" ht="30" customHeight="1" x14ac:dyDescent="0.2">
      <c r="B77" s="29"/>
      <c r="C77" s="8"/>
      <c r="D77" s="8"/>
      <c r="E77" s="8"/>
      <c r="F77" s="15"/>
      <c r="G77" s="15"/>
      <c r="H77" s="15"/>
      <c r="I77" s="7"/>
    </row>
    <row r="78" spans="2:9" ht="30" customHeight="1" x14ac:dyDescent="0.2">
      <c r="B78" s="29"/>
      <c r="C78" s="8"/>
      <c r="D78" s="8"/>
      <c r="E78" s="8"/>
      <c r="F78" s="8"/>
      <c r="G78" s="15"/>
      <c r="H78" s="15"/>
      <c r="I78" s="7"/>
    </row>
    <row r="79" spans="2:9" ht="30" customHeight="1" x14ac:dyDescent="0.2">
      <c r="B79" s="28"/>
      <c r="C79" s="8"/>
      <c r="D79" s="8"/>
      <c r="E79" s="8"/>
      <c r="F79" s="8"/>
      <c r="G79" s="15"/>
      <c r="H79" s="15"/>
      <c r="I79" s="7"/>
    </row>
    <row r="80" spans="2:9" ht="30" customHeight="1" x14ac:dyDescent="0.2">
      <c r="B80" s="28"/>
      <c r="C80" s="8"/>
      <c r="D80" s="8"/>
      <c r="E80" s="8"/>
      <c r="F80" s="8"/>
      <c r="G80" s="8"/>
      <c r="H80" s="15"/>
      <c r="I80" s="7"/>
    </row>
    <row r="81" spans="2:9" ht="30" customHeight="1" x14ac:dyDescent="0.2">
      <c r="B81" s="29"/>
      <c r="C81" s="8"/>
      <c r="D81" s="8"/>
      <c r="E81" s="8"/>
      <c r="F81" s="8"/>
      <c r="G81" s="15"/>
      <c r="H81" s="15"/>
      <c r="I81" s="7"/>
    </row>
    <row r="82" spans="2:9" x14ac:dyDescent="0.2">
      <c r="B82" s="29"/>
      <c r="C82" s="8"/>
      <c r="D82" s="8"/>
      <c r="E82" s="8"/>
      <c r="F82" s="8"/>
      <c r="G82" s="15"/>
      <c r="H82" s="15"/>
      <c r="I82" s="7"/>
    </row>
    <row r="83" spans="2:9" ht="30" customHeight="1" x14ac:dyDescent="0.2">
      <c r="B83" s="28"/>
      <c r="C83" s="8"/>
      <c r="D83" s="8"/>
      <c r="E83" s="15"/>
      <c r="F83" s="8"/>
      <c r="G83" s="15"/>
      <c r="H83" s="15"/>
      <c r="I83" s="7"/>
    </row>
    <row r="84" spans="2:9" ht="30" customHeight="1" x14ac:dyDescent="0.2">
      <c r="B84" s="28"/>
      <c r="C84" s="8"/>
      <c r="D84" s="8"/>
      <c r="E84" s="15"/>
      <c r="F84" s="8"/>
      <c r="G84" s="15"/>
      <c r="H84" s="15"/>
      <c r="I84" s="7"/>
    </row>
    <row r="85" spans="2:9" ht="30" customHeight="1" x14ac:dyDescent="0.2">
      <c r="B85" s="29"/>
      <c r="C85" s="8"/>
      <c r="D85" s="8"/>
      <c r="E85" s="15"/>
      <c r="F85" s="8"/>
      <c r="G85" s="15"/>
      <c r="H85" s="15"/>
      <c r="I85" s="7"/>
    </row>
    <row r="86" spans="2:9" ht="30" customHeight="1" x14ac:dyDescent="0.2">
      <c r="B86" s="29"/>
      <c r="C86" s="8"/>
      <c r="D86" s="8"/>
      <c r="E86" s="15"/>
      <c r="F86" s="8"/>
      <c r="G86" s="15"/>
      <c r="H86" s="15"/>
      <c r="I86" s="7"/>
    </row>
    <row r="87" spans="2:9" ht="30" customHeight="1" x14ac:dyDescent="0.2">
      <c r="B87" s="28"/>
      <c r="C87" s="8"/>
      <c r="D87" s="8"/>
      <c r="E87" s="8"/>
      <c r="F87" s="8"/>
      <c r="G87" s="8"/>
      <c r="H87" s="15"/>
      <c r="I87" s="7"/>
    </row>
    <row r="88" spans="2:9" ht="30" customHeight="1" x14ac:dyDescent="0.2">
      <c r="B88" s="28"/>
      <c r="C88" s="8"/>
      <c r="D88" s="8"/>
      <c r="E88" s="8"/>
      <c r="F88" s="8"/>
      <c r="G88" s="8"/>
      <c r="H88" s="15"/>
      <c r="I88" s="7"/>
    </row>
    <row r="89" spans="2:9" ht="30" customHeight="1" x14ac:dyDescent="0.2">
      <c r="B89" s="29"/>
      <c r="C89" s="8"/>
      <c r="D89" s="8"/>
      <c r="E89" s="8"/>
      <c r="F89" s="8"/>
      <c r="G89" s="8"/>
      <c r="H89" s="15"/>
      <c r="I89" s="7"/>
    </row>
    <row r="90" spans="2:9" ht="30" customHeight="1" x14ac:dyDescent="0.2">
      <c r="B90" s="29"/>
      <c r="C90" s="8"/>
      <c r="D90" s="8"/>
      <c r="E90" s="15"/>
      <c r="F90" s="8"/>
      <c r="G90" s="15"/>
      <c r="H90" s="15"/>
      <c r="I90" s="7"/>
    </row>
    <row r="91" spans="2:9" ht="30" customHeight="1" x14ac:dyDescent="0.2">
      <c r="B91" s="28"/>
      <c r="C91" s="8"/>
      <c r="D91" s="8"/>
      <c r="E91" s="15"/>
      <c r="F91" s="8"/>
      <c r="G91" s="15"/>
      <c r="H91" s="15"/>
      <c r="I91" s="7"/>
    </row>
    <row r="92" spans="2:9" ht="30" customHeight="1" x14ac:dyDescent="0.2">
      <c r="B92" s="28"/>
      <c r="C92" s="8"/>
      <c r="D92" s="8"/>
      <c r="E92" s="15"/>
      <c r="F92" s="8"/>
      <c r="G92" s="15"/>
      <c r="H92" s="15"/>
      <c r="I92" s="7"/>
    </row>
    <row r="93" spans="2:9" ht="30" customHeight="1" x14ac:dyDescent="0.2">
      <c r="B93" s="29"/>
      <c r="C93" s="8"/>
      <c r="D93" s="8"/>
      <c r="E93" s="15"/>
      <c r="F93" s="8"/>
      <c r="G93" s="15"/>
      <c r="H93" s="15"/>
      <c r="I93" s="7"/>
    </row>
    <row r="94" spans="2:9" ht="30" customHeight="1" x14ac:dyDescent="0.2">
      <c r="B94" s="29"/>
      <c r="C94" s="8"/>
      <c r="D94" s="8"/>
      <c r="E94" s="15"/>
      <c r="F94" s="8"/>
      <c r="G94" s="15"/>
      <c r="H94" s="15"/>
      <c r="I94" s="7"/>
    </row>
    <row r="95" spans="2:9" ht="30" customHeight="1" x14ac:dyDescent="0.2">
      <c r="B95" s="28"/>
      <c r="C95" s="8"/>
      <c r="D95" s="8"/>
      <c r="E95" s="8"/>
      <c r="F95" s="8"/>
      <c r="G95" s="8"/>
      <c r="H95" s="9"/>
      <c r="I95" s="7"/>
    </row>
    <row r="96" spans="2:9" ht="30" customHeight="1" x14ac:dyDescent="0.2">
      <c r="B96" s="28"/>
      <c r="C96" s="8"/>
      <c r="D96" s="8"/>
      <c r="E96" s="8"/>
      <c r="F96" s="8"/>
      <c r="G96" s="15"/>
      <c r="H96" s="15"/>
      <c r="I96" s="7"/>
    </row>
    <row r="97" spans="2:9" x14ac:dyDescent="0.2">
      <c r="B97" s="29"/>
      <c r="C97" s="8"/>
      <c r="D97" s="8"/>
      <c r="E97" s="8"/>
      <c r="F97" s="15"/>
      <c r="G97" s="15"/>
      <c r="H97" s="15"/>
      <c r="I97" s="7"/>
    </row>
    <row r="98" spans="2:9" ht="30" customHeight="1" x14ac:dyDescent="0.2">
      <c r="B98" s="29"/>
      <c r="C98" s="8"/>
      <c r="D98" s="8"/>
      <c r="E98" s="8"/>
      <c r="F98" s="8"/>
      <c r="G98" s="8"/>
      <c r="H98" s="15"/>
      <c r="I98" s="7"/>
    </row>
    <row r="99" spans="2:9" ht="30" customHeight="1" x14ac:dyDescent="0.2">
      <c r="B99" s="28"/>
      <c r="C99" s="8"/>
      <c r="D99" s="8"/>
      <c r="E99" s="8"/>
      <c r="F99" s="8"/>
      <c r="G99" s="8"/>
      <c r="H99" s="15"/>
      <c r="I99" s="7"/>
    </row>
    <row r="100" spans="2:9" ht="30" customHeight="1" x14ac:dyDescent="0.2">
      <c r="B100" s="28"/>
      <c r="C100" s="8"/>
      <c r="D100" s="8"/>
      <c r="E100" s="8"/>
      <c r="F100" s="8"/>
      <c r="G100" s="8"/>
      <c r="H100" s="15"/>
      <c r="I100" s="7"/>
    </row>
    <row r="101" spans="2:9" ht="30" customHeight="1" x14ac:dyDescent="0.2">
      <c r="B101" s="29"/>
      <c r="C101" s="8"/>
      <c r="D101" s="8"/>
      <c r="E101" s="8"/>
      <c r="F101" s="8"/>
      <c r="G101" s="8"/>
      <c r="H101" s="15"/>
      <c r="I101" s="7"/>
    </row>
    <row r="102" spans="2:9" x14ac:dyDescent="0.2">
      <c r="B102" s="29"/>
      <c r="C102" s="8"/>
      <c r="D102" s="8"/>
      <c r="E102" s="8"/>
      <c r="F102" s="8"/>
      <c r="G102" s="8"/>
      <c r="H102" s="15"/>
      <c r="I102" s="7"/>
    </row>
    <row r="103" spans="2:9" ht="30" customHeight="1" x14ac:dyDescent="0.2">
      <c r="B103" s="28"/>
      <c r="C103" s="8"/>
      <c r="D103" s="8"/>
      <c r="E103" s="8"/>
      <c r="F103" s="8"/>
      <c r="G103" s="8"/>
      <c r="H103" s="15"/>
      <c r="I103" s="7"/>
    </row>
    <row r="104" spans="2:9" ht="30" customHeight="1" x14ac:dyDescent="0.2">
      <c r="B104" s="28"/>
      <c r="C104" s="8"/>
      <c r="D104" s="8"/>
      <c r="E104" s="8"/>
      <c r="F104" s="8"/>
      <c r="G104" s="15"/>
      <c r="H104" s="15"/>
      <c r="I104" s="7"/>
    </row>
    <row r="105" spans="2:9" ht="30" customHeight="1" x14ac:dyDescent="0.2">
      <c r="B105" s="29"/>
      <c r="C105" s="8"/>
      <c r="D105" s="8"/>
      <c r="E105" s="8"/>
      <c r="F105" s="8"/>
      <c r="G105" s="15"/>
      <c r="H105" s="15"/>
      <c r="I105" s="7"/>
    </row>
    <row r="106" spans="2:9" x14ac:dyDescent="0.2">
      <c r="B106" s="29"/>
      <c r="C106" s="8"/>
      <c r="D106" s="8"/>
      <c r="E106" s="8"/>
      <c r="F106" s="8"/>
      <c r="G106" s="15"/>
      <c r="H106" s="15"/>
      <c r="I106" s="7"/>
    </row>
    <row r="107" spans="2:9" ht="30" customHeight="1" x14ac:dyDescent="0.2">
      <c r="B107" s="28"/>
      <c r="C107" s="8"/>
      <c r="D107" s="8"/>
      <c r="E107" s="15"/>
      <c r="F107" s="8"/>
      <c r="G107" s="15"/>
      <c r="H107" s="15"/>
      <c r="I107" s="7"/>
    </row>
    <row r="108" spans="2:9" ht="30" customHeight="1" x14ac:dyDescent="0.2">
      <c r="B108" s="28"/>
      <c r="C108" s="8"/>
      <c r="D108" s="8"/>
      <c r="E108" s="15"/>
      <c r="F108" s="8"/>
      <c r="G108" s="15"/>
      <c r="H108" s="15"/>
      <c r="I108" s="7"/>
    </row>
    <row r="109" spans="2:9" ht="30" customHeight="1" x14ac:dyDescent="0.2">
      <c r="B109" s="29"/>
      <c r="C109" s="8"/>
      <c r="D109" s="8"/>
      <c r="E109" s="15"/>
      <c r="F109" s="8"/>
      <c r="G109" s="15"/>
      <c r="H109" s="15"/>
      <c r="I109" s="7"/>
    </row>
    <row r="110" spans="2:9" ht="30" customHeight="1" x14ac:dyDescent="0.2">
      <c r="B110" s="29"/>
      <c r="C110" s="8"/>
      <c r="D110" s="8"/>
      <c r="E110" s="15"/>
      <c r="F110" s="8"/>
      <c r="G110" s="15"/>
      <c r="H110" s="15"/>
      <c r="I110" s="7"/>
    </row>
    <row r="111" spans="2:9" ht="30" customHeight="1" x14ac:dyDescent="0.2">
      <c r="B111" s="28"/>
      <c r="C111" s="8"/>
      <c r="D111" s="8"/>
      <c r="E111" s="15"/>
      <c r="F111" s="8"/>
      <c r="G111" s="15"/>
      <c r="H111" s="15"/>
      <c r="I111" s="7"/>
    </row>
    <row r="112" spans="2:9" x14ac:dyDescent="0.2">
      <c r="B112" s="28"/>
      <c r="C112" s="8"/>
      <c r="D112" s="8"/>
      <c r="E112" s="15"/>
      <c r="F112" s="8"/>
      <c r="G112" s="15"/>
      <c r="H112" s="15"/>
      <c r="I112" s="7"/>
    </row>
    <row r="113" spans="2:9" x14ac:dyDescent="0.2">
      <c r="B113" s="29"/>
      <c r="C113" s="8"/>
      <c r="D113" s="8"/>
      <c r="E113" s="15"/>
      <c r="F113" s="8"/>
      <c r="G113" s="15"/>
      <c r="H113" s="15"/>
      <c r="I113" s="7"/>
    </row>
    <row r="114" spans="2:9" x14ac:dyDescent="0.2">
      <c r="B114" s="29"/>
      <c r="C114" s="8"/>
      <c r="D114" s="8"/>
      <c r="E114" s="15"/>
      <c r="F114" s="8"/>
      <c r="G114" s="15"/>
      <c r="H114" s="15"/>
      <c r="I114" s="7"/>
    </row>
    <row r="115" spans="2:9" ht="33.75" customHeight="1" x14ac:dyDescent="0.2">
      <c r="B115" s="28"/>
      <c r="C115" s="8"/>
      <c r="D115" s="8"/>
      <c r="E115" s="15"/>
      <c r="F115" s="8"/>
      <c r="G115" s="15"/>
      <c r="H115" s="15"/>
      <c r="I115" s="7"/>
    </row>
    <row r="116" spans="2:9" ht="33.75" customHeight="1" x14ac:dyDescent="0.2">
      <c r="B116" s="28"/>
      <c r="C116" s="8"/>
      <c r="D116" s="8"/>
      <c r="E116" s="15"/>
      <c r="F116" s="8"/>
      <c r="G116" s="15"/>
      <c r="H116" s="15"/>
      <c r="I116" s="7"/>
    </row>
    <row r="117" spans="2:9" x14ac:dyDescent="0.2">
      <c r="B117" s="29"/>
      <c r="C117" s="8"/>
      <c r="D117" s="8"/>
      <c r="E117" s="7"/>
      <c r="F117" s="8"/>
      <c r="G117" s="15"/>
      <c r="H117" s="15"/>
      <c r="I117" s="7"/>
    </row>
    <row r="118" spans="2:9" x14ac:dyDescent="0.2">
      <c r="B118" s="29"/>
      <c r="C118" s="8"/>
      <c r="D118" s="8"/>
      <c r="E118" s="15"/>
      <c r="F118" s="8"/>
      <c r="G118" s="15"/>
      <c r="H118" s="15"/>
      <c r="I118" s="7"/>
    </row>
    <row r="119" spans="2:9" x14ac:dyDescent="0.2">
      <c r="B119" s="28"/>
      <c r="C119" s="8"/>
      <c r="D119" s="8"/>
      <c r="E119" s="15"/>
      <c r="F119" s="8"/>
      <c r="G119" s="15"/>
      <c r="H119" s="15"/>
      <c r="I119" s="7"/>
    </row>
    <row r="120" spans="2:9" x14ac:dyDescent="0.2">
      <c r="B120" s="28"/>
      <c r="C120" s="8"/>
      <c r="D120" s="8"/>
      <c r="E120" s="15"/>
      <c r="F120" s="8"/>
      <c r="G120" s="15"/>
      <c r="H120" s="15"/>
      <c r="I120" s="7"/>
    </row>
    <row r="121" spans="2:9" x14ac:dyDescent="0.2">
      <c r="B121" s="29"/>
      <c r="C121" s="8"/>
      <c r="D121" s="8"/>
      <c r="E121" s="15"/>
      <c r="F121" s="8"/>
      <c r="G121" s="15"/>
      <c r="H121" s="15"/>
      <c r="I121" s="7"/>
    </row>
    <row r="122" spans="2:9" x14ac:dyDescent="0.2">
      <c r="B122" s="29"/>
      <c r="C122" s="8"/>
      <c r="D122" s="8"/>
      <c r="E122" s="15"/>
      <c r="F122" s="8"/>
      <c r="G122" s="15"/>
      <c r="H122" s="15"/>
      <c r="I122" s="7"/>
    </row>
    <row r="123" spans="2:9" x14ac:dyDescent="0.2">
      <c r="B123" s="28"/>
      <c r="C123" s="8"/>
      <c r="D123" s="8"/>
      <c r="E123" s="15"/>
      <c r="F123" s="8"/>
      <c r="G123" s="15"/>
      <c r="H123" s="15"/>
      <c r="I123" s="7"/>
    </row>
    <row r="124" spans="2:9" x14ac:dyDescent="0.2">
      <c r="B124" s="28"/>
      <c r="C124" s="8"/>
      <c r="D124" s="8"/>
      <c r="E124" s="8"/>
      <c r="F124" s="15"/>
      <c r="G124" s="15"/>
      <c r="H124" s="15"/>
      <c r="I124" s="7"/>
    </row>
    <row r="125" spans="2:9" x14ac:dyDescent="0.2">
      <c r="B125" s="29"/>
      <c r="C125" s="8"/>
      <c r="D125" s="8"/>
      <c r="E125" s="7"/>
      <c r="F125" s="8"/>
      <c r="G125" s="7"/>
      <c r="H125" s="15"/>
      <c r="I125" s="7"/>
    </row>
    <row r="126" spans="2:9" x14ac:dyDescent="0.2">
      <c r="B126" s="29"/>
      <c r="C126" s="8"/>
      <c r="D126" s="8"/>
      <c r="E126" s="7"/>
      <c r="F126" s="8"/>
      <c r="G126" s="7"/>
      <c r="H126" s="15"/>
      <c r="I126" s="7"/>
    </row>
    <row r="127" spans="2:9" x14ac:dyDescent="0.2">
      <c r="B127" s="28"/>
      <c r="C127" s="8"/>
      <c r="D127" s="8"/>
      <c r="E127" s="15"/>
      <c r="F127" s="8"/>
      <c r="G127" s="7"/>
      <c r="H127" s="15"/>
      <c r="I127" s="7"/>
    </row>
    <row r="128" spans="2:9" x14ac:dyDescent="0.2">
      <c r="B128" s="28"/>
      <c r="C128" s="8"/>
      <c r="D128" s="8"/>
      <c r="E128" s="15"/>
      <c r="F128" s="8"/>
      <c r="G128" s="15"/>
      <c r="H128" s="15"/>
      <c r="I128" s="7"/>
    </row>
    <row r="129" spans="2:9" x14ac:dyDescent="0.2">
      <c r="B129" s="29"/>
      <c r="C129" s="8"/>
      <c r="D129" s="8"/>
      <c r="E129" s="8"/>
      <c r="F129" s="15"/>
      <c r="G129" s="15"/>
      <c r="H129" s="15"/>
      <c r="I129" s="7"/>
    </row>
    <row r="130" spans="2:9" x14ac:dyDescent="0.2">
      <c r="B130" s="29"/>
      <c r="C130" s="8"/>
      <c r="D130" s="8"/>
      <c r="E130" s="7"/>
      <c r="F130" s="8"/>
      <c r="G130" s="15"/>
      <c r="H130" s="15"/>
      <c r="I130" s="7"/>
    </row>
    <row r="131" spans="2:9" x14ac:dyDescent="0.2">
      <c r="B131" s="28"/>
      <c r="C131" s="8"/>
      <c r="D131" s="8"/>
      <c r="E131" s="7"/>
      <c r="F131" s="8"/>
      <c r="G131" s="15"/>
      <c r="H131" s="15"/>
      <c r="I131" s="7"/>
    </row>
    <row r="132" spans="2:9" x14ac:dyDescent="0.2">
      <c r="B132" s="28"/>
      <c r="C132" s="8"/>
      <c r="D132" s="8"/>
      <c r="E132" s="15"/>
      <c r="F132" s="8"/>
      <c r="G132" s="15"/>
      <c r="H132" s="15"/>
      <c r="I132" s="7"/>
    </row>
    <row r="133" spans="2:9" x14ac:dyDescent="0.2">
      <c r="B133" s="29"/>
      <c r="C133" s="8"/>
      <c r="D133" s="8"/>
      <c r="E133" s="15"/>
      <c r="F133" s="8"/>
      <c r="G133" s="15"/>
      <c r="H133" s="15"/>
      <c r="I133" s="7"/>
    </row>
    <row r="134" spans="2:9" x14ac:dyDescent="0.2">
      <c r="B134" s="29"/>
      <c r="C134" s="8"/>
      <c r="D134" s="8"/>
      <c r="E134" s="15"/>
      <c r="F134" s="8"/>
      <c r="G134" s="15"/>
      <c r="H134" s="15"/>
      <c r="I134" s="7"/>
    </row>
    <row r="135" spans="2:9" x14ac:dyDescent="0.2">
      <c r="B135" s="28"/>
      <c r="C135" s="8"/>
      <c r="D135" s="8"/>
      <c r="E135" s="15"/>
      <c r="F135" s="8"/>
      <c r="G135" s="15"/>
      <c r="H135" s="15"/>
      <c r="I135" s="7"/>
    </row>
    <row r="136" spans="2:9" x14ac:dyDescent="0.2">
      <c r="B136" s="28"/>
      <c r="C136" s="8"/>
      <c r="D136" s="8"/>
      <c r="E136" s="7"/>
      <c r="F136" s="8"/>
      <c r="G136" s="15"/>
      <c r="H136" s="15"/>
      <c r="I136" s="7"/>
    </row>
    <row r="137" spans="2:9" x14ac:dyDescent="0.2">
      <c r="B137" s="29"/>
      <c r="C137" s="8"/>
      <c r="D137" s="8"/>
      <c r="E137" s="7"/>
      <c r="F137" s="18"/>
      <c r="G137" s="15"/>
      <c r="H137" s="15"/>
      <c r="I137" s="7"/>
    </row>
    <row r="138" spans="2:9" x14ac:dyDescent="0.2">
      <c r="B138" s="29"/>
      <c r="C138" s="8"/>
      <c r="D138" s="8"/>
      <c r="E138" s="15"/>
      <c r="F138" s="8"/>
      <c r="G138" s="15"/>
      <c r="H138" s="15"/>
      <c r="I138" s="7"/>
    </row>
    <row r="139" spans="2:9" x14ac:dyDescent="0.2">
      <c r="B139" s="28"/>
      <c r="C139" s="8"/>
      <c r="D139" s="8"/>
      <c r="E139" s="15"/>
      <c r="F139" s="8"/>
      <c r="G139" s="15"/>
      <c r="H139" s="15"/>
      <c r="I139" s="7"/>
    </row>
    <row r="140" spans="2:9" x14ac:dyDescent="0.2">
      <c r="B140" s="28"/>
      <c r="C140" s="8"/>
      <c r="D140" s="8"/>
      <c r="E140" s="15"/>
      <c r="F140" s="8"/>
      <c r="G140" s="15"/>
      <c r="H140" s="15"/>
      <c r="I140" s="7"/>
    </row>
    <row r="141" spans="2:9" x14ac:dyDescent="0.2">
      <c r="B141" s="29"/>
      <c r="C141" s="8"/>
      <c r="D141" s="8"/>
      <c r="E141" s="15"/>
      <c r="F141" s="8"/>
      <c r="G141" s="15"/>
      <c r="H141" s="15"/>
      <c r="I141" s="7"/>
    </row>
    <row r="142" spans="2:9" x14ac:dyDescent="0.2">
      <c r="B142" s="29"/>
      <c r="C142" s="8"/>
      <c r="D142" s="8"/>
      <c r="E142" s="15"/>
      <c r="F142" s="8"/>
      <c r="G142" s="15"/>
      <c r="H142" s="15"/>
      <c r="I142" s="7"/>
    </row>
    <row r="143" spans="2:9" x14ac:dyDescent="0.2">
      <c r="B143" s="28"/>
      <c r="C143" s="8"/>
      <c r="D143" s="8"/>
      <c r="E143" s="7"/>
      <c r="F143" s="8"/>
      <c r="G143" s="15"/>
      <c r="H143" s="15"/>
      <c r="I143" s="7"/>
    </row>
    <row r="144" spans="2:9" x14ac:dyDescent="0.2">
      <c r="B144" s="28"/>
      <c r="C144" s="8"/>
      <c r="D144" s="8"/>
      <c r="E144" s="7"/>
      <c r="F144" s="8"/>
      <c r="G144" s="15"/>
      <c r="H144" s="15"/>
      <c r="I144" s="7"/>
    </row>
    <row r="145" spans="2:9" x14ac:dyDescent="0.2">
      <c r="B145" s="29"/>
      <c r="C145" s="8"/>
      <c r="D145" s="8"/>
      <c r="E145" s="15"/>
      <c r="F145" s="8"/>
      <c r="G145" s="15"/>
      <c r="H145" s="15"/>
      <c r="I145" s="7"/>
    </row>
    <row r="146" spans="2:9" x14ac:dyDescent="0.2">
      <c r="B146" s="29"/>
      <c r="C146" s="8"/>
      <c r="D146" s="8"/>
      <c r="E146" s="15"/>
      <c r="F146" s="8"/>
      <c r="G146" s="15"/>
      <c r="H146" s="15"/>
      <c r="I146" s="7"/>
    </row>
    <row r="147" spans="2:9" x14ac:dyDescent="0.2">
      <c r="B147" s="28"/>
      <c r="C147" s="8"/>
      <c r="D147" s="8"/>
      <c r="E147" s="7"/>
      <c r="F147" s="8"/>
      <c r="G147" s="15"/>
      <c r="H147" s="15"/>
      <c r="I147" s="7"/>
    </row>
    <row r="148" spans="2:9" x14ac:dyDescent="0.2">
      <c r="B148" s="28"/>
      <c r="C148" s="8"/>
      <c r="D148" s="8"/>
      <c r="E148" s="7"/>
      <c r="F148" s="8"/>
      <c r="G148" s="7"/>
      <c r="H148" s="15"/>
      <c r="I148" s="7"/>
    </row>
    <row r="149" spans="2:9" x14ac:dyDescent="0.2">
      <c r="B149" s="29"/>
      <c r="C149" s="8"/>
      <c r="D149" s="8"/>
      <c r="E149" s="15"/>
      <c r="F149" s="10"/>
      <c r="G149" s="15"/>
      <c r="H149" s="15"/>
      <c r="I149" s="7"/>
    </row>
    <row r="150" spans="2:9" x14ac:dyDescent="0.2">
      <c r="B150" s="29"/>
      <c r="C150" s="8"/>
      <c r="D150" s="8"/>
      <c r="E150" s="7"/>
      <c r="F150" s="8"/>
      <c r="G150" s="7"/>
      <c r="H150" s="15"/>
      <c r="I150" s="7"/>
    </row>
    <row r="151" spans="2:9" x14ac:dyDescent="0.2">
      <c r="B151" s="28"/>
      <c r="C151" s="8"/>
      <c r="D151" s="8"/>
      <c r="E151" s="15"/>
      <c r="F151" s="8"/>
      <c r="G151" s="15"/>
      <c r="H151" s="15"/>
      <c r="I151" s="7"/>
    </row>
    <row r="152" spans="2:9" x14ac:dyDescent="0.2">
      <c r="B152" s="28"/>
      <c r="C152" s="8"/>
      <c r="D152" s="8"/>
      <c r="E152" s="15"/>
      <c r="F152" s="8"/>
      <c r="G152" s="15"/>
      <c r="H152" s="15"/>
      <c r="I152" s="7"/>
    </row>
    <row r="153" spans="2:9" x14ac:dyDescent="0.2">
      <c r="B153" s="29"/>
      <c r="C153" s="8"/>
      <c r="D153" s="8"/>
      <c r="E153" s="15"/>
      <c r="F153" s="8"/>
      <c r="G153" s="15"/>
      <c r="H153" s="15"/>
      <c r="I153" s="7"/>
    </row>
    <row r="154" spans="2:9" x14ac:dyDescent="0.2">
      <c r="B154" s="29"/>
      <c r="C154" s="8"/>
      <c r="D154" s="8"/>
      <c r="E154" s="15"/>
      <c r="F154" s="8"/>
      <c r="G154" s="15"/>
      <c r="H154" s="15"/>
      <c r="I154" s="7"/>
    </row>
    <row r="155" spans="2:9" x14ac:dyDescent="0.2">
      <c r="B155" s="28"/>
      <c r="C155" s="8"/>
      <c r="D155" s="8"/>
      <c r="E155" s="7"/>
      <c r="F155" s="8"/>
      <c r="G155" s="15"/>
      <c r="H155" s="15"/>
      <c r="I155" s="7"/>
    </row>
    <row r="156" spans="2:9" x14ac:dyDescent="0.2">
      <c r="B156" s="28"/>
      <c r="C156" s="8"/>
      <c r="D156" s="8"/>
      <c r="E156" s="7"/>
      <c r="F156" s="8"/>
      <c r="G156" s="7"/>
      <c r="H156" s="15"/>
      <c r="I156" s="7"/>
    </row>
    <row r="157" spans="2:9" x14ac:dyDescent="0.2">
      <c r="B157" s="29"/>
      <c r="C157" s="8"/>
      <c r="D157" s="8"/>
      <c r="E157" s="7"/>
      <c r="F157" s="8"/>
      <c r="G157" s="7"/>
      <c r="H157" s="15"/>
      <c r="I157" s="7"/>
    </row>
    <row r="158" spans="2:9" x14ac:dyDescent="0.2">
      <c r="B158" s="29"/>
      <c r="C158" s="8"/>
      <c r="D158" s="8"/>
      <c r="E158" s="15"/>
      <c r="F158" s="8"/>
      <c r="G158" s="7"/>
      <c r="H158" s="15"/>
      <c r="I158" s="7"/>
    </row>
    <row r="159" spans="2:9" x14ac:dyDescent="0.2">
      <c r="B159" s="28"/>
      <c r="C159" s="8"/>
      <c r="D159" s="8"/>
      <c r="E159" s="7"/>
      <c r="F159" s="8"/>
      <c r="G159" s="15"/>
      <c r="H159" s="15"/>
      <c r="I159" s="7"/>
    </row>
    <row r="160" spans="2:9" x14ac:dyDescent="0.2">
      <c r="B160" s="28"/>
      <c r="C160" s="8"/>
      <c r="D160" s="8"/>
      <c r="E160" s="7"/>
      <c r="F160" s="8"/>
      <c r="G160" s="15"/>
      <c r="H160" s="15"/>
      <c r="I160" s="7"/>
    </row>
    <row r="161" spans="2:9" x14ac:dyDescent="0.2">
      <c r="B161" s="29"/>
      <c r="C161" s="8"/>
      <c r="D161" s="8"/>
      <c r="E161" s="7"/>
      <c r="F161" s="8"/>
      <c r="G161" s="15"/>
      <c r="H161" s="15"/>
      <c r="I161" s="7"/>
    </row>
    <row r="162" spans="2:9" x14ac:dyDescent="0.2">
      <c r="B162" s="29"/>
      <c r="C162" s="8"/>
      <c r="D162" s="8"/>
      <c r="E162" s="15"/>
      <c r="F162" s="8"/>
      <c r="G162" s="15"/>
      <c r="H162" s="15"/>
      <c r="I162" s="7"/>
    </row>
    <row r="163" spans="2:9" x14ac:dyDescent="0.2">
      <c r="B163" s="28"/>
      <c r="C163" s="8"/>
      <c r="D163" s="8"/>
      <c r="E163" s="7"/>
      <c r="F163" s="8"/>
      <c r="G163" s="15"/>
      <c r="H163" s="15"/>
      <c r="I163" s="7"/>
    </row>
    <row r="164" spans="2:9" x14ac:dyDescent="0.2">
      <c r="B164" s="28"/>
      <c r="C164" s="8"/>
      <c r="D164" s="8"/>
      <c r="E164" s="15"/>
      <c r="F164" s="8"/>
      <c r="G164" s="15"/>
      <c r="H164" s="15"/>
      <c r="I164" s="7"/>
    </row>
    <row r="165" spans="2:9" x14ac:dyDescent="0.2">
      <c r="B165" s="29"/>
      <c r="C165" s="8"/>
      <c r="D165" s="8"/>
      <c r="E165" s="15"/>
      <c r="F165" s="8"/>
      <c r="G165" s="15"/>
      <c r="H165" s="15"/>
      <c r="I165" s="7"/>
    </row>
    <row r="166" spans="2:9" x14ac:dyDescent="0.2">
      <c r="B166" s="29"/>
      <c r="C166" s="8"/>
      <c r="D166" s="8"/>
      <c r="E166" s="15"/>
      <c r="F166" s="8"/>
      <c r="G166" s="15"/>
      <c r="H166" s="15"/>
      <c r="I166" s="7"/>
    </row>
    <row r="167" spans="2:9" x14ac:dyDescent="0.2">
      <c r="B167" s="28"/>
      <c r="C167" s="8"/>
      <c r="D167" s="8"/>
      <c r="E167" s="15"/>
      <c r="F167" s="8"/>
      <c r="G167" s="15"/>
      <c r="H167" s="15"/>
      <c r="I167" s="7"/>
    </row>
    <row r="168" spans="2:9" x14ac:dyDescent="0.2">
      <c r="B168" s="28"/>
      <c r="C168" s="8"/>
      <c r="D168" s="8"/>
      <c r="E168" s="15"/>
      <c r="F168" s="8"/>
      <c r="G168" s="15"/>
      <c r="H168" s="15"/>
      <c r="I168" s="7"/>
    </row>
    <row r="169" spans="2:9" x14ac:dyDescent="0.2">
      <c r="B169" s="29"/>
      <c r="C169" s="8"/>
      <c r="D169" s="8"/>
      <c r="E169" s="15"/>
      <c r="F169" s="8"/>
      <c r="G169" s="15"/>
      <c r="H169" s="15"/>
      <c r="I169" s="7"/>
    </row>
    <row r="170" spans="2:9" x14ac:dyDescent="0.2">
      <c r="B170" s="29"/>
      <c r="C170" s="8"/>
      <c r="D170" s="8"/>
      <c r="E170" s="7"/>
      <c r="F170" s="8"/>
      <c r="G170" s="15"/>
      <c r="H170" s="15"/>
      <c r="I170" s="7"/>
    </row>
    <row r="171" spans="2:9" x14ac:dyDescent="0.2">
      <c r="B171" s="28"/>
      <c r="C171" s="8"/>
      <c r="D171" s="8"/>
      <c r="E171" s="7"/>
      <c r="F171" s="8"/>
      <c r="G171" s="15"/>
      <c r="H171" s="15"/>
      <c r="I171" s="7"/>
    </row>
    <row r="172" spans="2:9" x14ac:dyDescent="0.2">
      <c r="B172" s="28"/>
      <c r="C172" s="8"/>
      <c r="D172" s="8"/>
      <c r="E172" s="7"/>
      <c r="F172" s="8"/>
      <c r="G172" s="15"/>
      <c r="H172" s="15"/>
      <c r="I172" s="7"/>
    </row>
    <row r="173" spans="2:9" x14ac:dyDescent="0.2">
      <c r="B173" s="29"/>
      <c r="C173" s="8"/>
      <c r="D173" s="8"/>
      <c r="E173" s="7"/>
      <c r="F173" s="8"/>
      <c r="G173" s="15"/>
      <c r="H173" s="15"/>
      <c r="I173" s="7"/>
    </row>
    <row r="174" spans="2:9" x14ac:dyDescent="0.2">
      <c r="B174" s="29"/>
      <c r="C174" s="8"/>
      <c r="D174" s="8"/>
      <c r="E174" s="7"/>
      <c r="F174" s="8"/>
      <c r="G174" s="15"/>
      <c r="H174" s="15"/>
      <c r="I174" s="7"/>
    </row>
    <row r="175" spans="2:9" x14ac:dyDescent="0.2">
      <c r="B175" s="28"/>
      <c r="C175" s="8"/>
      <c r="D175" s="8"/>
      <c r="E175" s="7"/>
      <c r="F175" s="8"/>
      <c r="G175" s="15"/>
      <c r="H175" s="15"/>
      <c r="I175" s="7"/>
    </row>
    <row r="176" spans="2:9" x14ac:dyDescent="0.2">
      <c r="B176" s="28"/>
      <c r="C176" s="8"/>
      <c r="D176" s="8"/>
      <c r="E176" s="7"/>
      <c r="F176" s="8"/>
      <c r="G176" s="15"/>
      <c r="H176" s="15"/>
      <c r="I176" s="7"/>
    </row>
    <row r="177" spans="2:9" x14ac:dyDescent="0.2">
      <c r="B177" s="29"/>
      <c r="C177" s="8"/>
      <c r="D177" s="8"/>
      <c r="E177" s="7"/>
      <c r="F177" s="8"/>
      <c r="G177" s="15"/>
      <c r="H177" s="15"/>
      <c r="I177" s="7"/>
    </row>
    <row r="178" spans="2:9" x14ac:dyDescent="0.2">
      <c r="B178" s="29"/>
      <c r="C178" s="8"/>
      <c r="D178" s="8"/>
      <c r="E178" s="7"/>
      <c r="F178" s="8"/>
      <c r="G178" s="15"/>
      <c r="H178" s="15"/>
      <c r="I178" s="7"/>
    </row>
    <row r="179" spans="2:9" x14ac:dyDescent="0.2">
      <c r="B179" s="28"/>
      <c r="C179" s="8"/>
      <c r="D179" s="8"/>
      <c r="E179" s="7"/>
      <c r="F179" s="8"/>
      <c r="G179" s="15"/>
      <c r="H179" s="15"/>
      <c r="I179" s="7"/>
    </row>
    <row r="180" spans="2:9" x14ac:dyDescent="0.2">
      <c r="B180" s="28"/>
      <c r="C180" s="8"/>
      <c r="D180" s="8"/>
      <c r="E180" s="7"/>
      <c r="F180" s="15"/>
      <c r="G180" s="7"/>
      <c r="H180" s="15"/>
      <c r="I180" s="7"/>
    </row>
    <row r="181" spans="2:9" x14ac:dyDescent="0.2">
      <c r="B181" s="29"/>
      <c r="C181" s="8"/>
      <c r="D181" s="8"/>
      <c r="E181" s="7"/>
      <c r="F181" s="15"/>
      <c r="G181" s="7"/>
      <c r="H181" s="15"/>
      <c r="I181" s="7"/>
    </row>
    <row r="182" spans="2:9" x14ac:dyDescent="0.2">
      <c r="B182" s="29"/>
      <c r="C182" s="8"/>
      <c r="D182" s="8"/>
      <c r="E182" s="7"/>
      <c r="F182" s="15"/>
      <c r="G182" s="7"/>
      <c r="H182" s="15"/>
      <c r="I182" s="7"/>
    </row>
    <row r="183" spans="2:9" x14ac:dyDescent="0.2">
      <c r="B183" s="28"/>
      <c r="C183" s="8"/>
      <c r="D183" s="8"/>
      <c r="E183" s="15"/>
      <c r="F183" s="8"/>
      <c r="G183" s="15"/>
      <c r="H183" s="15"/>
      <c r="I183" s="7"/>
    </row>
    <row r="184" spans="2:9" x14ac:dyDescent="0.2">
      <c r="B184" s="28"/>
      <c r="C184" s="8"/>
      <c r="D184" s="8"/>
      <c r="E184" s="15"/>
      <c r="F184" s="8"/>
      <c r="G184" s="15"/>
      <c r="H184" s="15"/>
      <c r="I184" s="7"/>
    </row>
    <row r="185" spans="2:9" x14ac:dyDescent="0.2">
      <c r="B185" s="29"/>
      <c r="C185" s="8"/>
      <c r="D185" s="8"/>
      <c r="E185" s="15"/>
      <c r="F185" s="8"/>
      <c r="G185" s="15"/>
      <c r="H185" s="15"/>
      <c r="I185" s="7"/>
    </row>
    <row r="186" spans="2:9" x14ac:dyDescent="0.2">
      <c r="B186" s="29"/>
      <c r="C186" s="8"/>
      <c r="D186" s="8"/>
      <c r="E186" s="15"/>
      <c r="F186" s="8"/>
      <c r="G186" s="15"/>
      <c r="H186" s="15"/>
      <c r="I186" s="7"/>
    </row>
    <row r="187" spans="2:9" x14ac:dyDescent="0.2">
      <c r="B187" s="28"/>
      <c r="C187" s="8"/>
      <c r="D187" s="8"/>
      <c r="E187" s="15"/>
      <c r="F187" s="8"/>
      <c r="G187" s="15"/>
      <c r="H187" s="15"/>
      <c r="I187" s="7"/>
    </row>
    <row r="188" spans="2:9" x14ac:dyDescent="0.2">
      <c r="B188" s="28"/>
      <c r="C188" s="8"/>
      <c r="D188" s="8"/>
      <c r="E188" s="15"/>
      <c r="F188" s="8"/>
      <c r="G188" s="15"/>
      <c r="H188" s="15"/>
      <c r="I188" s="7"/>
    </row>
    <row r="189" spans="2:9" x14ac:dyDescent="0.2">
      <c r="B189" s="29"/>
      <c r="C189" s="8"/>
      <c r="D189" s="8"/>
      <c r="E189" s="15"/>
      <c r="F189" s="8"/>
      <c r="G189" s="15"/>
      <c r="H189" s="15"/>
      <c r="I189" s="7"/>
    </row>
    <row r="190" spans="2:9" x14ac:dyDescent="0.2">
      <c r="B190" s="29"/>
      <c r="C190" s="8"/>
      <c r="D190" s="8"/>
      <c r="E190" s="15"/>
      <c r="F190" s="8"/>
      <c r="G190" s="15"/>
      <c r="H190" s="15"/>
      <c r="I190" s="7"/>
    </row>
    <row r="191" spans="2:9" x14ac:dyDescent="0.2">
      <c r="B191" s="28"/>
      <c r="C191" s="8"/>
      <c r="D191" s="8"/>
      <c r="E191" s="15"/>
      <c r="F191" s="8"/>
      <c r="G191" s="15"/>
      <c r="H191" s="15"/>
      <c r="I191" s="7"/>
    </row>
    <row r="192" spans="2:9" x14ac:dyDescent="0.2">
      <c r="B192" s="28"/>
      <c r="C192" s="8"/>
      <c r="D192" s="8"/>
      <c r="E192" s="15"/>
      <c r="F192" s="8"/>
      <c r="G192" s="15"/>
      <c r="H192" s="15"/>
      <c r="I192" s="7"/>
    </row>
    <row r="193" spans="2:9" x14ac:dyDescent="0.2">
      <c r="B193" s="29"/>
      <c r="C193" s="8"/>
      <c r="D193" s="8"/>
      <c r="E193" s="15"/>
      <c r="F193" s="8"/>
      <c r="G193" s="15"/>
      <c r="H193" s="15"/>
      <c r="I193" s="7"/>
    </row>
    <row r="194" spans="2:9" x14ac:dyDescent="0.2">
      <c r="B194" s="29"/>
      <c r="C194" s="8"/>
      <c r="D194" s="8"/>
      <c r="E194" s="15"/>
      <c r="F194" s="8"/>
      <c r="G194" s="15"/>
      <c r="H194" s="15"/>
      <c r="I194" s="7"/>
    </row>
    <row r="195" spans="2:9" x14ac:dyDescent="0.2">
      <c r="B195" s="28"/>
      <c r="C195" s="8"/>
      <c r="D195" s="8"/>
      <c r="E195" s="15"/>
      <c r="F195" s="8"/>
      <c r="G195" s="15"/>
      <c r="H195" s="15"/>
      <c r="I195" s="7"/>
    </row>
    <row r="196" spans="2:9" x14ac:dyDescent="0.2">
      <c r="B196" s="28"/>
      <c r="C196" s="8"/>
      <c r="D196" s="8"/>
      <c r="E196" s="15"/>
      <c r="F196" s="8"/>
      <c r="G196" s="15"/>
      <c r="H196" s="15"/>
      <c r="I196" s="7"/>
    </row>
    <row r="197" spans="2:9" x14ac:dyDescent="0.2">
      <c r="B197" s="29"/>
      <c r="C197" s="8"/>
      <c r="D197" s="8"/>
      <c r="E197" s="15"/>
      <c r="F197" s="8"/>
      <c r="G197" s="15"/>
      <c r="H197" s="15"/>
      <c r="I197" s="7"/>
    </row>
    <row r="198" spans="2:9" x14ac:dyDescent="0.2">
      <c r="B198" s="29"/>
      <c r="C198" s="8"/>
      <c r="D198" s="8"/>
      <c r="E198" s="15"/>
      <c r="F198" s="8"/>
      <c r="G198" s="15"/>
      <c r="H198" s="15"/>
      <c r="I198" s="7"/>
    </row>
    <row r="199" spans="2:9" x14ac:dyDescent="0.2">
      <c r="B199" s="28"/>
      <c r="C199" s="8"/>
      <c r="D199" s="8"/>
      <c r="E199" s="15"/>
      <c r="F199" s="8"/>
      <c r="G199" s="15"/>
      <c r="H199" s="15"/>
      <c r="I199" s="7"/>
    </row>
    <row r="200" spans="2:9" x14ac:dyDescent="0.2">
      <c r="B200" s="8"/>
      <c r="C200" s="8"/>
      <c r="D200" s="8"/>
      <c r="E200" s="15"/>
      <c r="F200" s="8"/>
      <c r="G200" s="15"/>
      <c r="H200" s="15"/>
      <c r="I200" s="7"/>
    </row>
    <row r="201" spans="2:9" x14ac:dyDescent="0.2">
      <c r="B201" s="8"/>
      <c r="C201" s="8"/>
      <c r="D201" s="8"/>
      <c r="E201" s="15"/>
      <c r="F201" s="8"/>
      <c r="G201" s="15"/>
      <c r="H201" s="15"/>
      <c r="I201" s="7"/>
    </row>
  </sheetData>
  <autoFilter ref="C8:I201"/>
  <mergeCells count="1">
    <mergeCell ref="D2:I6"/>
  </mergeCells>
  <phoneticPr fontId="4" type="noConversion"/>
  <dataValidations count="1">
    <dataValidation type="list" allowBlank="1" showInputMessage="1" showErrorMessage="1" sqref="WVL983051:WVL983151 IZ65547:IZ65647 SV65547:SV65647 ACR65547:ACR65647 AMN65547:AMN65647 AWJ65547:AWJ65647 BGF65547:BGF65647 BQB65547:BQB65647 BZX65547:BZX65647 CJT65547:CJT65647 CTP65547:CTP65647 DDL65547:DDL65647 DNH65547:DNH65647 DXD65547:DXD65647 EGZ65547:EGZ65647 EQV65547:EQV65647 FAR65547:FAR65647 FKN65547:FKN65647 FUJ65547:FUJ65647 GEF65547:GEF65647 GOB65547:GOB65647 GXX65547:GXX65647 HHT65547:HHT65647 HRP65547:HRP65647 IBL65547:IBL65647 ILH65547:ILH65647 IVD65547:IVD65647 JEZ65547:JEZ65647 JOV65547:JOV65647 JYR65547:JYR65647 KIN65547:KIN65647 KSJ65547:KSJ65647 LCF65547:LCF65647 LMB65547:LMB65647 LVX65547:LVX65647 MFT65547:MFT65647 MPP65547:MPP65647 MZL65547:MZL65647 NJH65547:NJH65647 NTD65547:NTD65647 OCZ65547:OCZ65647 OMV65547:OMV65647 OWR65547:OWR65647 PGN65547:PGN65647 PQJ65547:PQJ65647 QAF65547:QAF65647 QKB65547:QKB65647 QTX65547:QTX65647 RDT65547:RDT65647 RNP65547:RNP65647 RXL65547:RXL65647 SHH65547:SHH65647 SRD65547:SRD65647 TAZ65547:TAZ65647 TKV65547:TKV65647 TUR65547:TUR65647 UEN65547:UEN65647 UOJ65547:UOJ65647 UYF65547:UYF65647 VIB65547:VIB65647 VRX65547:VRX65647 WBT65547:WBT65647 WLP65547:WLP65647 WVL65547:WVL65647 IZ131083:IZ131183 SV131083:SV131183 ACR131083:ACR131183 AMN131083:AMN131183 AWJ131083:AWJ131183 BGF131083:BGF131183 BQB131083:BQB131183 BZX131083:BZX131183 CJT131083:CJT131183 CTP131083:CTP131183 DDL131083:DDL131183 DNH131083:DNH131183 DXD131083:DXD131183 EGZ131083:EGZ131183 EQV131083:EQV131183 FAR131083:FAR131183 FKN131083:FKN131183 FUJ131083:FUJ131183 GEF131083:GEF131183 GOB131083:GOB131183 GXX131083:GXX131183 HHT131083:HHT131183 HRP131083:HRP131183 IBL131083:IBL131183 ILH131083:ILH131183 IVD131083:IVD131183 JEZ131083:JEZ131183 JOV131083:JOV131183 JYR131083:JYR131183 KIN131083:KIN131183 KSJ131083:KSJ131183 LCF131083:LCF131183 LMB131083:LMB131183 LVX131083:LVX131183 MFT131083:MFT131183 MPP131083:MPP131183 MZL131083:MZL131183 NJH131083:NJH131183 NTD131083:NTD131183 OCZ131083:OCZ131183 OMV131083:OMV131183 OWR131083:OWR131183 PGN131083:PGN131183 PQJ131083:PQJ131183 QAF131083:QAF131183 QKB131083:QKB131183 QTX131083:QTX131183 RDT131083:RDT131183 RNP131083:RNP131183 RXL131083:RXL131183 SHH131083:SHH131183 SRD131083:SRD131183 TAZ131083:TAZ131183 TKV131083:TKV131183 TUR131083:TUR131183 UEN131083:UEN131183 UOJ131083:UOJ131183 UYF131083:UYF131183 VIB131083:VIB131183 VRX131083:VRX131183 WBT131083:WBT131183 WLP131083:WLP131183 WVL131083:WVL131183 IZ196619:IZ196719 SV196619:SV196719 ACR196619:ACR196719 AMN196619:AMN196719 AWJ196619:AWJ196719 BGF196619:BGF196719 BQB196619:BQB196719 BZX196619:BZX196719 CJT196619:CJT196719 CTP196619:CTP196719 DDL196619:DDL196719 DNH196619:DNH196719 DXD196619:DXD196719 EGZ196619:EGZ196719 EQV196619:EQV196719 FAR196619:FAR196719 FKN196619:FKN196719 FUJ196619:FUJ196719 GEF196619:GEF196719 GOB196619:GOB196719 GXX196619:GXX196719 HHT196619:HHT196719 HRP196619:HRP196719 IBL196619:IBL196719 ILH196619:ILH196719 IVD196619:IVD196719 JEZ196619:JEZ196719 JOV196619:JOV196719 JYR196619:JYR196719 KIN196619:KIN196719 KSJ196619:KSJ196719 LCF196619:LCF196719 LMB196619:LMB196719 LVX196619:LVX196719 MFT196619:MFT196719 MPP196619:MPP196719 MZL196619:MZL196719 NJH196619:NJH196719 NTD196619:NTD196719 OCZ196619:OCZ196719 OMV196619:OMV196719 OWR196619:OWR196719 PGN196619:PGN196719 PQJ196619:PQJ196719 QAF196619:QAF196719 QKB196619:QKB196719 QTX196619:QTX196719 RDT196619:RDT196719 RNP196619:RNP196719 RXL196619:RXL196719 SHH196619:SHH196719 SRD196619:SRD196719 TAZ196619:TAZ196719 TKV196619:TKV196719 TUR196619:TUR196719 UEN196619:UEN196719 UOJ196619:UOJ196719 UYF196619:UYF196719 VIB196619:VIB196719 VRX196619:VRX196719 WBT196619:WBT196719 WLP196619:WLP196719 WVL196619:WVL196719 IZ262155:IZ262255 SV262155:SV262255 ACR262155:ACR262255 AMN262155:AMN262255 AWJ262155:AWJ262255 BGF262155:BGF262255 BQB262155:BQB262255 BZX262155:BZX262255 CJT262155:CJT262255 CTP262155:CTP262255 DDL262155:DDL262255 DNH262155:DNH262255 DXD262155:DXD262255 EGZ262155:EGZ262255 EQV262155:EQV262255 FAR262155:FAR262255 FKN262155:FKN262255 FUJ262155:FUJ262255 GEF262155:GEF262255 GOB262155:GOB262255 GXX262155:GXX262255 HHT262155:HHT262255 HRP262155:HRP262255 IBL262155:IBL262255 ILH262155:ILH262255 IVD262155:IVD262255 JEZ262155:JEZ262255 JOV262155:JOV262255 JYR262155:JYR262255 KIN262155:KIN262255 KSJ262155:KSJ262255 LCF262155:LCF262255 LMB262155:LMB262255 LVX262155:LVX262255 MFT262155:MFT262255 MPP262155:MPP262255 MZL262155:MZL262255 NJH262155:NJH262255 NTD262155:NTD262255 OCZ262155:OCZ262255 OMV262155:OMV262255 OWR262155:OWR262255 PGN262155:PGN262255 PQJ262155:PQJ262255 QAF262155:QAF262255 QKB262155:QKB262255 QTX262155:QTX262255 RDT262155:RDT262255 RNP262155:RNP262255 RXL262155:RXL262255 SHH262155:SHH262255 SRD262155:SRD262255 TAZ262155:TAZ262255 TKV262155:TKV262255 TUR262155:TUR262255 UEN262155:UEN262255 UOJ262155:UOJ262255 UYF262155:UYF262255 VIB262155:VIB262255 VRX262155:VRX262255 WBT262155:WBT262255 WLP262155:WLP262255 WVL262155:WVL262255 IZ327691:IZ327791 SV327691:SV327791 ACR327691:ACR327791 AMN327691:AMN327791 AWJ327691:AWJ327791 BGF327691:BGF327791 BQB327691:BQB327791 BZX327691:BZX327791 CJT327691:CJT327791 CTP327691:CTP327791 DDL327691:DDL327791 DNH327691:DNH327791 DXD327691:DXD327791 EGZ327691:EGZ327791 EQV327691:EQV327791 FAR327691:FAR327791 FKN327691:FKN327791 FUJ327691:FUJ327791 GEF327691:GEF327791 GOB327691:GOB327791 GXX327691:GXX327791 HHT327691:HHT327791 HRP327691:HRP327791 IBL327691:IBL327791 ILH327691:ILH327791 IVD327691:IVD327791 JEZ327691:JEZ327791 JOV327691:JOV327791 JYR327691:JYR327791 KIN327691:KIN327791 KSJ327691:KSJ327791 LCF327691:LCF327791 LMB327691:LMB327791 LVX327691:LVX327791 MFT327691:MFT327791 MPP327691:MPP327791 MZL327691:MZL327791 NJH327691:NJH327791 NTD327691:NTD327791 OCZ327691:OCZ327791 OMV327691:OMV327791 OWR327691:OWR327791 PGN327691:PGN327791 PQJ327691:PQJ327791 QAF327691:QAF327791 QKB327691:QKB327791 QTX327691:QTX327791 RDT327691:RDT327791 RNP327691:RNP327791 RXL327691:RXL327791 SHH327691:SHH327791 SRD327691:SRD327791 TAZ327691:TAZ327791 TKV327691:TKV327791 TUR327691:TUR327791 UEN327691:UEN327791 UOJ327691:UOJ327791 UYF327691:UYF327791 VIB327691:VIB327791 VRX327691:VRX327791 WBT327691:WBT327791 WLP327691:WLP327791 WVL327691:WVL327791 IZ393227:IZ393327 SV393227:SV393327 ACR393227:ACR393327 AMN393227:AMN393327 AWJ393227:AWJ393327 BGF393227:BGF393327 BQB393227:BQB393327 BZX393227:BZX393327 CJT393227:CJT393327 CTP393227:CTP393327 DDL393227:DDL393327 DNH393227:DNH393327 DXD393227:DXD393327 EGZ393227:EGZ393327 EQV393227:EQV393327 FAR393227:FAR393327 FKN393227:FKN393327 FUJ393227:FUJ393327 GEF393227:GEF393327 GOB393227:GOB393327 GXX393227:GXX393327 HHT393227:HHT393327 HRP393227:HRP393327 IBL393227:IBL393327 ILH393227:ILH393327 IVD393227:IVD393327 JEZ393227:JEZ393327 JOV393227:JOV393327 JYR393227:JYR393327 KIN393227:KIN393327 KSJ393227:KSJ393327 LCF393227:LCF393327 LMB393227:LMB393327 LVX393227:LVX393327 MFT393227:MFT393327 MPP393227:MPP393327 MZL393227:MZL393327 NJH393227:NJH393327 NTD393227:NTD393327 OCZ393227:OCZ393327 OMV393227:OMV393327 OWR393227:OWR393327 PGN393227:PGN393327 PQJ393227:PQJ393327 QAF393227:QAF393327 QKB393227:QKB393327 QTX393227:QTX393327 RDT393227:RDT393327 RNP393227:RNP393327 RXL393227:RXL393327 SHH393227:SHH393327 SRD393227:SRD393327 TAZ393227:TAZ393327 TKV393227:TKV393327 TUR393227:TUR393327 UEN393227:UEN393327 UOJ393227:UOJ393327 UYF393227:UYF393327 VIB393227:VIB393327 VRX393227:VRX393327 WBT393227:WBT393327 WLP393227:WLP393327 WVL393227:WVL393327 IZ458763:IZ458863 SV458763:SV458863 ACR458763:ACR458863 AMN458763:AMN458863 AWJ458763:AWJ458863 BGF458763:BGF458863 BQB458763:BQB458863 BZX458763:BZX458863 CJT458763:CJT458863 CTP458763:CTP458863 DDL458763:DDL458863 DNH458763:DNH458863 DXD458763:DXD458863 EGZ458763:EGZ458863 EQV458763:EQV458863 FAR458763:FAR458863 FKN458763:FKN458863 FUJ458763:FUJ458863 GEF458763:GEF458863 GOB458763:GOB458863 GXX458763:GXX458863 HHT458763:HHT458863 HRP458763:HRP458863 IBL458763:IBL458863 ILH458763:ILH458863 IVD458763:IVD458863 JEZ458763:JEZ458863 JOV458763:JOV458863 JYR458763:JYR458863 KIN458763:KIN458863 KSJ458763:KSJ458863 LCF458763:LCF458863 LMB458763:LMB458863 LVX458763:LVX458863 MFT458763:MFT458863 MPP458763:MPP458863 MZL458763:MZL458863 NJH458763:NJH458863 NTD458763:NTD458863 OCZ458763:OCZ458863 OMV458763:OMV458863 OWR458763:OWR458863 PGN458763:PGN458863 PQJ458763:PQJ458863 QAF458763:QAF458863 QKB458763:QKB458863 QTX458763:QTX458863 RDT458763:RDT458863 RNP458763:RNP458863 RXL458763:RXL458863 SHH458763:SHH458863 SRD458763:SRD458863 TAZ458763:TAZ458863 TKV458763:TKV458863 TUR458763:TUR458863 UEN458763:UEN458863 UOJ458763:UOJ458863 UYF458763:UYF458863 VIB458763:VIB458863 VRX458763:VRX458863 WBT458763:WBT458863 WLP458763:WLP458863 WVL458763:WVL458863 IZ524299:IZ524399 SV524299:SV524399 ACR524299:ACR524399 AMN524299:AMN524399 AWJ524299:AWJ524399 BGF524299:BGF524399 BQB524299:BQB524399 BZX524299:BZX524399 CJT524299:CJT524399 CTP524299:CTP524399 DDL524299:DDL524399 DNH524299:DNH524399 DXD524299:DXD524399 EGZ524299:EGZ524399 EQV524299:EQV524399 FAR524299:FAR524399 FKN524299:FKN524399 FUJ524299:FUJ524399 GEF524299:GEF524399 GOB524299:GOB524399 GXX524299:GXX524399 HHT524299:HHT524399 HRP524299:HRP524399 IBL524299:IBL524399 ILH524299:ILH524399 IVD524299:IVD524399 JEZ524299:JEZ524399 JOV524299:JOV524399 JYR524299:JYR524399 KIN524299:KIN524399 KSJ524299:KSJ524399 LCF524299:LCF524399 LMB524299:LMB524399 LVX524299:LVX524399 MFT524299:MFT524399 MPP524299:MPP524399 MZL524299:MZL524399 NJH524299:NJH524399 NTD524299:NTD524399 OCZ524299:OCZ524399 OMV524299:OMV524399 OWR524299:OWR524399 PGN524299:PGN524399 PQJ524299:PQJ524399 QAF524299:QAF524399 QKB524299:QKB524399 QTX524299:QTX524399 RDT524299:RDT524399 RNP524299:RNP524399 RXL524299:RXL524399 SHH524299:SHH524399 SRD524299:SRD524399 TAZ524299:TAZ524399 TKV524299:TKV524399 TUR524299:TUR524399 UEN524299:UEN524399 UOJ524299:UOJ524399 UYF524299:UYF524399 VIB524299:VIB524399 VRX524299:VRX524399 WBT524299:WBT524399 WLP524299:WLP524399 WVL524299:WVL524399 IZ589835:IZ589935 SV589835:SV589935 ACR589835:ACR589935 AMN589835:AMN589935 AWJ589835:AWJ589935 BGF589835:BGF589935 BQB589835:BQB589935 BZX589835:BZX589935 CJT589835:CJT589935 CTP589835:CTP589935 DDL589835:DDL589935 DNH589835:DNH589935 DXD589835:DXD589935 EGZ589835:EGZ589935 EQV589835:EQV589935 FAR589835:FAR589935 FKN589835:FKN589935 FUJ589835:FUJ589935 GEF589835:GEF589935 GOB589835:GOB589935 GXX589835:GXX589935 HHT589835:HHT589935 HRP589835:HRP589935 IBL589835:IBL589935 ILH589835:ILH589935 IVD589835:IVD589935 JEZ589835:JEZ589935 JOV589835:JOV589935 JYR589835:JYR589935 KIN589835:KIN589935 KSJ589835:KSJ589935 LCF589835:LCF589935 LMB589835:LMB589935 LVX589835:LVX589935 MFT589835:MFT589935 MPP589835:MPP589935 MZL589835:MZL589935 NJH589835:NJH589935 NTD589835:NTD589935 OCZ589835:OCZ589935 OMV589835:OMV589935 OWR589835:OWR589935 PGN589835:PGN589935 PQJ589835:PQJ589935 QAF589835:QAF589935 QKB589835:QKB589935 QTX589835:QTX589935 RDT589835:RDT589935 RNP589835:RNP589935 RXL589835:RXL589935 SHH589835:SHH589935 SRD589835:SRD589935 TAZ589835:TAZ589935 TKV589835:TKV589935 TUR589835:TUR589935 UEN589835:UEN589935 UOJ589835:UOJ589935 UYF589835:UYF589935 VIB589835:VIB589935 VRX589835:VRX589935 WBT589835:WBT589935 WLP589835:WLP589935 WVL589835:WVL589935 IZ655371:IZ655471 SV655371:SV655471 ACR655371:ACR655471 AMN655371:AMN655471 AWJ655371:AWJ655471 BGF655371:BGF655471 BQB655371:BQB655471 BZX655371:BZX655471 CJT655371:CJT655471 CTP655371:CTP655471 DDL655371:DDL655471 DNH655371:DNH655471 DXD655371:DXD655471 EGZ655371:EGZ655471 EQV655371:EQV655471 FAR655371:FAR655471 FKN655371:FKN655471 FUJ655371:FUJ655471 GEF655371:GEF655471 GOB655371:GOB655471 GXX655371:GXX655471 HHT655371:HHT655471 HRP655371:HRP655471 IBL655371:IBL655471 ILH655371:ILH655471 IVD655371:IVD655471 JEZ655371:JEZ655471 JOV655371:JOV655471 JYR655371:JYR655471 KIN655371:KIN655471 KSJ655371:KSJ655471 LCF655371:LCF655471 LMB655371:LMB655471 LVX655371:LVX655471 MFT655371:MFT655471 MPP655371:MPP655471 MZL655371:MZL655471 NJH655371:NJH655471 NTD655371:NTD655471 OCZ655371:OCZ655471 OMV655371:OMV655471 OWR655371:OWR655471 PGN655371:PGN655471 PQJ655371:PQJ655471 QAF655371:QAF655471 QKB655371:QKB655471 QTX655371:QTX655471 RDT655371:RDT655471 RNP655371:RNP655471 RXL655371:RXL655471 SHH655371:SHH655471 SRD655371:SRD655471 TAZ655371:TAZ655471 TKV655371:TKV655471 TUR655371:TUR655471 UEN655371:UEN655471 UOJ655371:UOJ655471 UYF655371:UYF655471 VIB655371:VIB655471 VRX655371:VRX655471 WBT655371:WBT655471 WLP655371:WLP655471 WVL655371:WVL655471 IZ720907:IZ721007 SV720907:SV721007 ACR720907:ACR721007 AMN720907:AMN721007 AWJ720907:AWJ721007 BGF720907:BGF721007 BQB720907:BQB721007 BZX720907:BZX721007 CJT720907:CJT721007 CTP720907:CTP721007 DDL720907:DDL721007 DNH720907:DNH721007 DXD720907:DXD721007 EGZ720907:EGZ721007 EQV720907:EQV721007 FAR720907:FAR721007 FKN720907:FKN721007 FUJ720907:FUJ721007 GEF720907:GEF721007 GOB720907:GOB721007 GXX720907:GXX721007 HHT720907:HHT721007 HRP720907:HRP721007 IBL720907:IBL721007 ILH720907:ILH721007 IVD720907:IVD721007 JEZ720907:JEZ721007 JOV720907:JOV721007 JYR720907:JYR721007 KIN720907:KIN721007 KSJ720907:KSJ721007 LCF720907:LCF721007 LMB720907:LMB721007 LVX720907:LVX721007 MFT720907:MFT721007 MPP720907:MPP721007 MZL720907:MZL721007 NJH720907:NJH721007 NTD720907:NTD721007 OCZ720907:OCZ721007 OMV720907:OMV721007 OWR720907:OWR721007 PGN720907:PGN721007 PQJ720907:PQJ721007 QAF720907:QAF721007 QKB720907:QKB721007 QTX720907:QTX721007 RDT720907:RDT721007 RNP720907:RNP721007 RXL720907:RXL721007 SHH720907:SHH721007 SRD720907:SRD721007 TAZ720907:TAZ721007 TKV720907:TKV721007 TUR720907:TUR721007 UEN720907:UEN721007 UOJ720907:UOJ721007 UYF720907:UYF721007 VIB720907:VIB721007 VRX720907:VRX721007 WBT720907:WBT721007 WLP720907:WLP721007 WVL720907:WVL721007 IZ786443:IZ786543 SV786443:SV786543 ACR786443:ACR786543 AMN786443:AMN786543 AWJ786443:AWJ786543 BGF786443:BGF786543 BQB786443:BQB786543 BZX786443:BZX786543 CJT786443:CJT786543 CTP786443:CTP786543 DDL786443:DDL786543 DNH786443:DNH786543 DXD786443:DXD786543 EGZ786443:EGZ786543 EQV786443:EQV786543 FAR786443:FAR786543 FKN786443:FKN786543 FUJ786443:FUJ786543 GEF786443:GEF786543 GOB786443:GOB786543 GXX786443:GXX786543 HHT786443:HHT786543 HRP786443:HRP786543 IBL786443:IBL786543 ILH786443:ILH786543 IVD786443:IVD786543 JEZ786443:JEZ786543 JOV786443:JOV786543 JYR786443:JYR786543 KIN786443:KIN786543 KSJ786443:KSJ786543 LCF786443:LCF786543 LMB786443:LMB786543 LVX786443:LVX786543 MFT786443:MFT786543 MPP786443:MPP786543 MZL786443:MZL786543 NJH786443:NJH786543 NTD786443:NTD786543 OCZ786443:OCZ786543 OMV786443:OMV786543 OWR786443:OWR786543 PGN786443:PGN786543 PQJ786443:PQJ786543 QAF786443:QAF786543 QKB786443:QKB786543 QTX786443:QTX786543 RDT786443:RDT786543 RNP786443:RNP786543 RXL786443:RXL786543 SHH786443:SHH786543 SRD786443:SRD786543 TAZ786443:TAZ786543 TKV786443:TKV786543 TUR786443:TUR786543 UEN786443:UEN786543 UOJ786443:UOJ786543 UYF786443:UYF786543 VIB786443:VIB786543 VRX786443:VRX786543 WBT786443:WBT786543 WLP786443:WLP786543 WVL786443:WVL786543 IZ851979:IZ852079 SV851979:SV852079 ACR851979:ACR852079 AMN851979:AMN852079 AWJ851979:AWJ852079 BGF851979:BGF852079 BQB851979:BQB852079 BZX851979:BZX852079 CJT851979:CJT852079 CTP851979:CTP852079 DDL851979:DDL852079 DNH851979:DNH852079 DXD851979:DXD852079 EGZ851979:EGZ852079 EQV851979:EQV852079 FAR851979:FAR852079 FKN851979:FKN852079 FUJ851979:FUJ852079 GEF851979:GEF852079 GOB851979:GOB852079 GXX851979:GXX852079 HHT851979:HHT852079 HRP851979:HRP852079 IBL851979:IBL852079 ILH851979:ILH852079 IVD851979:IVD852079 JEZ851979:JEZ852079 JOV851979:JOV852079 JYR851979:JYR852079 KIN851979:KIN852079 KSJ851979:KSJ852079 LCF851979:LCF852079 LMB851979:LMB852079 LVX851979:LVX852079 MFT851979:MFT852079 MPP851979:MPP852079 MZL851979:MZL852079 NJH851979:NJH852079 NTD851979:NTD852079 OCZ851979:OCZ852079 OMV851979:OMV852079 OWR851979:OWR852079 PGN851979:PGN852079 PQJ851979:PQJ852079 QAF851979:QAF852079 QKB851979:QKB852079 QTX851979:QTX852079 RDT851979:RDT852079 RNP851979:RNP852079 RXL851979:RXL852079 SHH851979:SHH852079 SRD851979:SRD852079 TAZ851979:TAZ852079 TKV851979:TKV852079 TUR851979:TUR852079 UEN851979:UEN852079 UOJ851979:UOJ852079 UYF851979:UYF852079 VIB851979:VIB852079 VRX851979:VRX852079 WBT851979:WBT852079 WLP851979:WLP852079 WVL851979:WVL852079 IZ917515:IZ917615 SV917515:SV917615 ACR917515:ACR917615 AMN917515:AMN917615 AWJ917515:AWJ917615 BGF917515:BGF917615 BQB917515:BQB917615 BZX917515:BZX917615 CJT917515:CJT917615 CTP917515:CTP917615 DDL917515:DDL917615 DNH917515:DNH917615 DXD917515:DXD917615 EGZ917515:EGZ917615 EQV917515:EQV917615 FAR917515:FAR917615 FKN917515:FKN917615 FUJ917515:FUJ917615 GEF917515:GEF917615 GOB917515:GOB917615 GXX917515:GXX917615 HHT917515:HHT917615 HRP917515:HRP917615 IBL917515:IBL917615 ILH917515:ILH917615 IVD917515:IVD917615 JEZ917515:JEZ917615 JOV917515:JOV917615 JYR917515:JYR917615 KIN917515:KIN917615 KSJ917515:KSJ917615 LCF917515:LCF917615 LMB917515:LMB917615 LVX917515:LVX917615 MFT917515:MFT917615 MPP917515:MPP917615 MZL917515:MZL917615 NJH917515:NJH917615 NTD917515:NTD917615 OCZ917515:OCZ917615 OMV917515:OMV917615 OWR917515:OWR917615 PGN917515:PGN917615 PQJ917515:PQJ917615 QAF917515:QAF917615 QKB917515:QKB917615 QTX917515:QTX917615 RDT917515:RDT917615 RNP917515:RNP917615 RXL917515:RXL917615 SHH917515:SHH917615 SRD917515:SRD917615 TAZ917515:TAZ917615 TKV917515:TKV917615 TUR917515:TUR917615 UEN917515:UEN917615 UOJ917515:UOJ917615 UYF917515:UYF917615 VIB917515:VIB917615 VRX917515:VRX917615 WBT917515:WBT917615 WLP917515:WLP917615 WVL917515:WVL917615 IZ983051:IZ983151 SV983051:SV983151 ACR983051:ACR983151 AMN983051:AMN983151 AWJ983051:AWJ983151 BGF983051:BGF983151 BQB983051:BQB983151 BZX983051:BZX983151 CJT983051:CJT983151 CTP983051:CTP983151 DDL983051:DDL983151 DNH983051:DNH983151 DXD983051:DXD983151 EGZ983051:EGZ983151 EQV983051:EQV983151 FAR983051:FAR983151 FKN983051:FKN983151 FUJ983051:FUJ983151 GEF983051:GEF983151 GOB983051:GOB983151 GXX983051:GXX983151 HHT983051:HHT983151 HRP983051:HRP983151 IBL983051:IBL983151 ILH983051:ILH983151 IVD983051:IVD983151 JEZ983051:JEZ983151 JOV983051:JOV983151 JYR983051:JYR983151 KIN983051:KIN983151 KSJ983051:KSJ983151 LCF983051:LCF983151 LMB983051:LMB983151 LVX983051:LVX983151 MFT983051:MFT983151 MPP983051:MPP983151 MZL983051:MZL983151 NJH983051:NJH983151 NTD983051:NTD983151 OCZ983051:OCZ983151 OMV983051:OMV983151 OWR983051:OWR983151 PGN983051:PGN983151 PQJ983051:PQJ983151 QAF983051:QAF983151 QKB983051:QKB983151 QTX983051:QTX983151 RDT983051:RDT983151 RNP983051:RNP983151 RXL983051:RXL983151 SHH983051:SHH983151 SRD983051:SRD983151 TAZ983051:TAZ983151 TKV983051:TKV983151 TUR983051:TUR983151 UEN983051:UEN983151 UOJ983051:UOJ983151 UYF983051:UYF983151 VIB983051:VIB983151 VRX983051:VRX983151 WBT983051:WBT983151 WLP983051:WLP983151 JA9:JA111 SW9:SW111 ACS9:ACS111 AMO9:AMO111 AWK9:AWK111 BGG9:BGG111 BQC9:BQC111 BZY9:BZY111 CJU9:CJU111 CTQ9:CTQ111 DDM9:DDM111 DNI9:DNI111 DXE9:DXE111 EHA9:EHA111 EQW9:EQW111 FAS9:FAS111 FKO9:FKO111 FUK9:FUK111 GEG9:GEG111 GOC9:GOC111 GXY9:GXY111 HHU9:HHU111 HRQ9:HRQ111 IBM9:IBM111 ILI9:ILI111 IVE9:IVE111 JFA9:JFA111 JOW9:JOW111 JYS9:JYS111 KIO9:KIO111 KSK9:KSK111 LCG9:LCG111 LMC9:LMC111 LVY9:LVY111 MFU9:MFU111 MPQ9:MPQ111 MZM9:MZM111 NJI9:NJI111 NTE9:NTE111 ODA9:ODA111 OMW9:OMW111 OWS9:OWS111 PGO9:PGO111 PQK9:PQK111 QAG9:QAG111 QKC9:QKC111 QTY9:QTY111 RDU9:RDU111 RNQ9:RNQ111 RXM9:RXM111 SHI9:SHI111 SRE9:SRE111 TBA9:TBA111 TKW9:TKW111 TUS9:TUS111 UEO9:UEO111 UOK9:UOK111 UYG9:UYG111 VIC9:VIC111 VRY9:VRY111 WBU9:WBU111 WLQ9:WLQ111 WVM9:WVM111">
      <formula1>#REF!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Controle</vt:lpstr>
      <vt:lpstr>Composição</vt:lpstr>
      <vt:lpstr>Composição!Area_de_impressao</vt:lpstr>
      <vt:lpstr>Controle!Area_de_impressao</vt:lpstr>
    </vt:vector>
  </TitlesOfParts>
  <Manager/>
  <Company>CSN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RIBEIRO DE CARVALHO</dc:creator>
  <cp:keywords/>
  <dc:description/>
  <cp:lastModifiedBy>Rafael Barbosa Campos</cp:lastModifiedBy>
  <cp:revision/>
  <dcterms:created xsi:type="dcterms:W3CDTF">2021-06-21T12:05:47Z</dcterms:created>
  <dcterms:modified xsi:type="dcterms:W3CDTF">2022-06-14T16:14:39Z</dcterms:modified>
  <cp:category/>
  <cp:contentStatus/>
</cp:coreProperties>
</file>