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ammo\Desktop\"/>
    </mc:Choice>
  </mc:AlternateContent>
  <xr:revisionPtr revIDLastSave="0" documentId="8_{06C5AE14-AD8E-445E-984C-CA3505B6D44B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2019" sheetId="1" r:id="rId1"/>
    <sheet name="2020" sheetId="2" r:id="rId2"/>
    <sheet name="2021" sheetId="3" r:id="rId3"/>
    <sheet name="2022" sheetId="4" r:id="rId4"/>
  </sheets>
  <calcPr calcId="191029"/>
</workbook>
</file>

<file path=xl/calcChain.xml><?xml version="1.0" encoding="utf-8"?>
<calcChain xmlns="http://schemas.openxmlformats.org/spreadsheetml/2006/main">
  <c r="C173" i="4" l="1"/>
  <c r="C162" i="4" l="1"/>
  <c r="C152" i="4"/>
  <c r="C141" i="4"/>
  <c r="C126" i="4" l="1"/>
  <c r="C113" i="4"/>
  <c r="C101" i="4"/>
  <c r="C87" i="4"/>
  <c r="C66" i="4"/>
  <c r="C53" i="4"/>
  <c r="C33" i="4"/>
  <c r="C18" i="4" l="1"/>
  <c r="C271" i="3" l="1"/>
  <c r="C254" i="3"/>
  <c r="C235" i="3"/>
  <c r="C216" i="3"/>
  <c r="C203" i="3"/>
  <c r="C191" i="3" l="1"/>
  <c r="C170" i="3"/>
  <c r="C154" i="3"/>
  <c r="C128" i="3"/>
  <c r="C91" i="3"/>
  <c r="C45" i="3"/>
  <c r="C220" i="2" l="1"/>
  <c r="C177" i="2"/>
  <c r="C131" i="2"/>
  <c r="C109" i="2"/>
  <c r="C98" i="2"/>
  <c r="C93" i="2" l="1"/>
  <c r="C81" i="2"/>
  <c r="C73" i="2"/>
  <c r="C65" i="2"/>
  <c r="C49" i="2"/>
  <c r="C29" i="2"/>
  <c r="B221" i="2" s="1"/>
  <c r="C526" i="1"/>
  <c r="C498" i="1" l="1"/>
  <c r="C442" i="1"/>
  <c r="C382" i="1" l="1"/>
  <c r="C346" i="1"/>
  <c r="C307" i="1"/>
  <c r="C273" i="1"/>
  <c r="C234" i="1" l="1"/>
  <c r="C166" i="1"/>
  <c r="C131" i="1"/>
  <c r="C93" i="1"/>
  <c r="C50" i="1"/>
  <c r="C146" i="3"/>
  <c r="B272" i="3" s="1"/>
  <c r="B527" i="1" l="1"/>
</calcChain>
</file>

<file path=xl/sharedStrings.xml><?xml version="1.0" encoding="utf-8"?>
<sst xmlns="http://schemas.openxmlformats.org/spreadsheetml/2006/main" count="3416" uniqueCount="1019">
  <si>
    <t>COOEXEC/GERFIN/SERVCOB</t>
  </si>
  <si>
    <t>Data do pagamento</t>
  </si>
  <si>
    <t>Valor da multa paga</t>
  </si>
  <si>
    <t>Valor da multa total</t>
  </si>
  <si>
    <t>N° de Parcelas em aberto</t>
  </si>
  <si>
    <t>Arrecadação de Multas Ambientais</t>
  </si>
  <si>
    <t>Não se aplica</t>
  </si>
  <si>
    <t>-</t>
  </si>
  <si>
    <t>BIOFIBRA INDUSTRIA E COMERCIO LT</t>
  </si>
  <si>
    <t>Autuado</t>
  </si>
  <si>
    <t>C.S.A. MAIA MARCENARIA ME</t>
  </si>
  <si>
    <t>CASAL COM. DE AUTOM?VEIS E
SERV.</t>
  </si>
  <si>
    <t>VOTORANTIM SIDERURGIA</t>
  </si>
  <si>
    <t>GUANAPACK-INDUSTRIA DE
EMBALAGEN</t>
  </si>
  <si>
    <t>MANOEL MARIANO CARVALHO</t>
  </si>
  <si>
    <t>NUCLEO DE PESQUISAS
EDUCACIONAIS</t>
  </si>
  <si>
    <t>VALLE SUL TERRAPLENAGEM
LTDA</t>
  </si>
  <si>
    <t>EDGLEY ANDRADE D ROCHA</t>
  </si>
  <si>
    <t>AUTO POSTO REIS MAGOS LTDA</t>
  </si>
  <si>
    <t>CARLOS RONALDO DE SOUZA
CABRAL</t>
  </si>
  <si>
    <t>MAR TECNICA LTDA</t>
  </si>
  <si>
    <t>POSTO BOCAININHA LTDA</t>
  </si>
  <si>
    <t>MULTILINE RAFA E TATI TRANSPORTES DE AGUA LTDA</t>
  </si>
  <si>
    <t>FABIO BRUNO CONSTRUCOES
LTDA</t>
  </si>
  <si>
    <t>JUSTINO OLIVEIRA GOMES DE
CASTRO</t>
  </si>
  <si>
    <t>JOSE GERALDO DE OLIVEIRA</t>
  </si>
  <si>
    <t>SANTA CLARA SERVICOS E
TRANSPORT</t>
  </si>
  <si>
    <t>A. PEIXOTO POSTO DE
ABASTECIMENT</t>
  </si>
  <si>
    <t>ARFRIO S A ARMAZENS GERAIS
FRIGO</t>
  </si>
  <si>
    <t>CSN - CIA SIDERURGICA
NACIONAL</t>
  </si>
  <si>
    <t>MARIA CECILIA MATHEUS DE
BARROS</t>
  </si>
  <si>
    <t>CONDOMINIO PIER 88</t>
  </si>
  <si>
    <t>COCK PIT POSTO DE GASOLINA
LTDA</t>
  </si>
  <si>
    <t>HAT INTERNATIONAL S.A.</t>
  </si>
  <si>
    <t>POSTO DE GASOLINA DUAS
PEDRAS LT</t>
  </si>
  <si>
    <t>TRIMAK ENGENHARIA E
COMERCIO LTD</t>
  </si>
  <si>
    <t>SUPERMERCADOS FEIRA NOVA
LTDA</t>
  </si>
  <si>
    <t>SAINT GERMAIN VIDROS LTDA</t>
  </si>
  <si>
    <t>JAELSON PATRENIERE</t>
  </si>
  <si>
    <t>CONDOMINIO DO EDIFICIO
BAYSIDE S</t>
  </si>
  <si>
    <t>LACTALIS DO BRASIL -
COMERCIO, I</t>
  </si>
  <si>
    <t>LUIS FERNANDO MESQUITA
ROCHA</t>
  </si>
  <si>
    <t>BAASCH LOGISTICA E
TRANSPORTES L</t>
  </si>
  <si>
    <t>POSTO BOA VIAGEM LTDA</t>
  </si>
  <si>
    <t>MAX JUNIO PESSANHA PEREIRA</t>
  </si>
  <si>
    <t>LUCIO DE OLIVEIRA SOARES</t>
  </si>
  <si>
    <t>GARCA EMPREENDIMENTOS
IMOBILIARI</t>
  </si>
  <si>
    <t>LUCIANO MARINS PINTO</t>
  </si>
  <si>
    <t>PRONIL - CASA DE SAUDE E P.S.
IN</t>
  </si>
  <si>
    <t>Pagador não identificado</t>
  </si>
  <si>
    <t>FLORESTAL MONTE CARLO
COMERCIO E</t>
  </si>
  <si>
    <t>NACIONAL GAS BUTANO
DISTRIBUIDOR</t>
  </si>
  <si>
    <t>FRANCISCO DE ASSIS
FERREIRA DA S</t>
  </si>
  <si>
    <t>POSTO DE GASOLINA
SIRIQUISAMBA L</t>
  </si>
  <si>
    <t>SYLVIA MARIA DA GLORIA DE
MELLO</t>
  </si>
  <si>
    <t>SEARA ALIMENTOS LTDA</t>
  </si>
  <si>
    <t>AMPLA ENERGIA E SERVICOS
S.A</t>
  </si>
  <si>
    <t>DROGARIAS PACHECO S/A</t>
  </si>
  <si>
    <t>DESK MOVEIS ESCOLARES E
PRODUTOS</t>
  </si>
  <si>
    <t>CENTRAL GERADORA EOLICA
BOM JARD</t>
  </si>
  <si>
    <t>FRIGORIFICO JABURU LTDA -
ME</t>
  </si>
  <si>
    <t>CASA DE SAUDE SAO LUCAS S A</t>
  </si>
  <si>
    <t>JOLAMAFF MATERIAL DE
CONSTRUCAO</t>
  </si>
  <si>
    <t>ANGELA MARIA MARTINS DA
SILVA</t>
  </si>
  <si>
    <t>JADEIR HILARIO DE SOUZA</t>
  </si>
  <si>
    <t>CRISPIM AUGUSTO LOURENCO
GOMES</t>
  </si>
  <si>
    <t>CLEITON SUMAR LESSA</t>
  </si>
  <si>
    <t>Período apurado: Fevereiro/2019</t>
  </si>
  <si>
    <t>Período apurado: Janeiro/2019</t>
  </si>
  <si>
    <t>PH 2009 RECICLAGEM LTDA</t>
  </si>
  <si>
    <t>PORTO PARADISE
EMPREENDIMENTOS E</t>
  </si>
  <si>
    <t>AUTO VIACAO REGINAS LTDA</t>
  </si>
  <si>
    <t>EXPRESSO UNIAO LTDA</t>
  </si>
  <si>
    <t>TANGUAZINHO EMPREEND
IMOB LTDA</t>
  </si>
  <si>
    <t>CABIUNAS INCORPORACOES E
PARTICI</t>
  </si>
  <si>
    <t>PREFEITURA MUNICIPAL DE
MENDES</t>
  </si>
  <si>
    <t>ROBERTO RIBEIRO DINIZ</t>
  </si>
  <si>
    <t>LUIZ CARLOS KLEIN</t>
  </si>
  <si>
    <t>EMPRESA DE TRANSPORTES
LIMOUSINE</t>
  </si>
  <si>
    <t>NIVALDO C. MIRANDA</t>
  </si>
  <si>
    <t>CONSTRUTORA VOLEDAM LTDA</t>
  </si>
  <si>
    <t>BTUGA GUEST HOUSE LTDA-ME</t>
  </si>
  <si>
    <t>P M CERVEIRA TRANSPORTE DE
AGUA</t>
  </si>
  <si>
    <t>VITAL ENGENHARIA AMBIENTAL
S A.</t>
  </si>
  <si>
    <t>CTR ITABORAI - CENTRO DE
TRATAME</t>
  </si>
  <si>
    <t>CERAMICA DOIS AMIGOS DE
CAMPOS L</t>
  </si>
  <si>
    <t>DAMIAO BIZZO DA CUNHA</t>
  </si>
  <si>
    <t>CARREFOUR COMERCIO E
INDUSTRIA L</t>
  </si>
  <si>
    <t>NAVEGACAO SAO MIGUEL LTDA</t>
  </si>
  <si>
    <t>LITIS PARTICIPACOES LTDA</t>
  </si>
  <si>
    <t>MINERADORA E DISTRIBUIDORA
DE BE</t>
  </si>
  <si>
    <t>NDUSTRIA DE BEBIDAS RISSO
LTDA</t>
  </si>
  <si>
    <t>EMPRESA MUNICIPAL DE
URBANIZACAO</t>
  </si>
  <si>
    <t>JULIAO FREITAS DA SILVA</t>
  </si>
  <si>
    <t>ROBSON MARINHO DE MENDONCA</t>
  </si>
  <si>
    <t>VOTORANTIM SIDERURGIA S A</t>
  </si>
  <si>
    <t>MIRIAM SANTOS DA SILVA MATERIAIS</t>
  </si>
  <si>
    <t>POSTO POTIGUAR LTDA</t>
  </si>
  <si>
    <t>CIPEL DE PADUA INDUSTRIA DE PAPE</t>
  </si>
  <si>
    <t>QUALITY TRANSPORTES DE CARGAS LT</t>
  </si>
  <si>
    <t>AMH EMPREENDIMENTOS LTDA</t>
  </si>
  <si>
    <t>RIO VILLE ADMNISTRACAO E EMPREEN</t>
  </si>
  <si>
    <t>PAULO GOUVEA APARICIO</t>
  </si>
  <si>
    <t>TOME DE MORAES LAVIGNE DE LEMOS</t>
  </si>
  <si>
    <t>SUPERMERCADOS MUNDIAL LTDA</t>
  </si>
  <si>
    <t>STANDARD MADEIRAS LTDA</t>
  </si>
  <si>
    <t>NACIONAL MADEIRAS LTDA</t>
  </si>
  <si>
    <t>HELIO DUTRA MATERIAIS DE CONSTRU</t>
  </si>
  <si>
    <t>FAP MATERIAL DE CONSTRUCAO LTDA</t>
  </si>
  <si>
    <t>LIGEIRINHO DE GUARATIBA MATERIAL</t>
  </si>
  <si>
    <t>SERVICO AUTONOMO DE AGUA E ESGOT</t>
  </si>
  <si>
    <t>PREFEITURA MUNICIPAL DE ITATIAIA</t>
  </si>
  <si>
    <t>PEDREIRA SAO SEBASTIAO LTDA</t>
  </si>
  <si>
    <t>CONSORCIO CARIOCA QUEIROZ GALVAO</t>
  </si>
  <si>
    <t>TRANSPORTE E COMERCIO DE PESCADO</t>
  </si>
  <si>
    <t>JORGE MANCHUR e CIA LTDA</t>
  </si>
  <si>
    <t>POSTO DE GASOLINA SAO JERONIMO D</t>
  </si>
  <si>
    <t>CRUZEIRO DO SUL TRANSP. E LOGIST</t>
  </si>
  <si>
    <t>MAURO DE OLIVEIRA PEREIRA</t>
  </si>
  <si>
    <t>ANTONIO EUDES FERNANDES DE PAIVA</t>
  </si>
  <si>
    <t>TRIUNFO LOGISTICA LTDA</t>
  </si>
  <si>
    <t>MARIA DAS GRACAS RODRIGUES DA SI</t>
  </si>
  <si>
    <t>ATLAS DE IGUACU DISTRIBUIDORA DE</t>
  </si>
  <si>
    <t>FERCELLO COMERCIO DE TRANSPORTES</t>
  </si>
  <si>
    <t>CONDOMINIO RESIDENCIAL BEIJA FLO</t>
  </si>
  <si>
    <t>VIACAO CIDADE DO ACO LTDA</t>
  </si>
  <si>
    <t>AMPLA ENERGIA E SERVICOS S.A.</t>
  </si>
  <si>
    <t>POSTO SAO FRANCISCO DE ASSIS LTD</t>
  </si>
  <si>
    <t>Período apurado: Março/2019</t>
  </si>
  <si>
    <t>RIO DE JANEIRO REFRESCOS
LTDA</t>
  </si>
  <si>
    <t>UNIAO FABRIL EXPORTADORA
S A - U</t>
  </si>
  <si>
    <t>J.L. CUNHA CAMPANATI</t>
  </si>
  <si>
    <t>ADEGA BARRIL DO RECREIO
2006 LTD</t>
  </si>
  <si>
    <t>JOSE PEREIRA DE ARAUJO</t>
  </si>
  <si>
    <t>PREFEITURA MUNICIPAL DE
CONCEICA</t>
  </si>
  <si>
    <t>NATUREZA 360 INDUSTRIA DE
ALIMEN</t>
  </si>
  <si>
    <t>CARLOS AMERICO DE SAMPAIO
VIANA</t>
  </si>
  <si>
    <t>FABRICA DE LATICINIOS MONTE
AZUL</t>
  </si>
  <si>
    <t>MINERADORA MORRO AZUL DE
SAO FID</t>
  </si>
  <si>
    <t>NIVEALINO CAMACHO BRUM</t>
  </si>
  <si>
    <t>VDP INDUSTRIA DE
EMBALAGENS LTDA</t>
  </si>
  <si>
    <t>AUTO POSTO DE
COMBUSTIVEIS MAMAN</t>
  </si>
  <si>
    <t>POSTO DE GASOLINA SAO
JERONIMO D</t>
  </si>
  <si>
    <t>DELCIO LOPES GUALBERTO</t>
  </si>
  <si>
    <t>TURSAN TURISMO SANTO
ANDRE LTDA</t>
  </si>
  <si>
    <t>PREFEITURA MUNICIPAL DE
MAGE</t>
  </si>
  <si>
    <t>MARIA HILDA CARVALHO
CORREIA DE</t>
  </si>
  <si>
    <t>SIMOVAN AUTO POSTO LTDA</t>
  </si>
  <si>
    <t>RIO BRANCO MADEIRAS DO
ARSENAL L</t>
  </si>
  <si>
    <t>GAVEA GOLF AND COUNTRY
CLUB</t>
  </si>
  <si>
    <t>AUTO POSTO GIROMANILHA
LTDA</t>
  </si>
  <si>
    <t>EISA - ESTALEIRO ILHA S A</t>
  </si>
  <si>
    <t>VIACAO MAUA S/A</t>
  </si>
  <si>
    <t>MOTA E FONSECA LTDA ME</t>
  </si>
  <si>
    <t>ARIANE DE ANDRADE RUBIM</t>
  </si>
  <si>
    <t>TRANSITA TRANSPORTES LTDA</t>
  </si>
  <si>
    <t>WALLACE PIRES GOMES</t>
  </si>
  <si>
    <t>CONDOMINIO DO EDIFICIO
CABO FRIO</t>
  </si>
  <si>
    <t>VALDEIR MARQUES CABRAL</t>
  </si>
  <si>
    <t>ESTALEIRO BRASFELS LTDA</t>
  </si>
  <si>
    <t>Período apurado: Abril/2019</t>
  </si>
  <si>
    <t>Total:</t>
  </si>
  <si>
    <t>Período apurado: Maio/2019</t>
  </si>
  <si>
    <t>SENDAS DISTRIBUIDORA S/A</t>
  </si>
  <si>
    <t>HIPER LOG TRANSPORTES E
LOGISTIC</t>
  </si>
  <si>
    <t>DAVIDE PATRIZIO</t>
  </si>
  <si>
    <t>TRANSJUCA TRANSPORTES
RODOVIARIO</t>
  </si>
  <si>
    <t>MITRA DIOCESANA DE
PETROPOLIS</t>
  </si>
  <si>
    <t>CITERA INCORPORACOES E
PARTICIPA</t>
  </si>
  <si>
    <t>J.M TINGUI MATERIAL DE
CONSTRUCA</t>
  </si>
  <si>
    <t>UTILAR EMBALAGENS E
UTILIDADES I</t>
  </si>
  <si>
    <t>MUNICIPIO DE CANTAGALO</t>
  </si>
  <si>
    <t>CONDOMINIO DO EDIFICIO
FORTE DEL</t>
  </si>
  <si>
    <t>LUIZ HENRIQUE DA CONCEICAO
CHAGA</t>
  </si>
  <si>
    <t>CHARQUE 2000 ITAPERUNA
INDUSTRIA</t>
  </si>
  <si>
    <t>KOTTA CONSTRUCAO CIVIL
LTDA ME</t>
  </si>
  <si>
    <t>SOLAR DO IMBASSAI
EMPREENDIMENTO</t>
  </si>
  <si>
    <t>PEJUMI AVES ABATIDAS LTDA</t>
  </si>
  <si>
    <t>MUNICIPIO DE MACUCO</t>
  </si>
  <si>
    <t>ASSOCIACAO NOBREGA DE
EDUCACAO E</t>
  </si>
  <si>
    <t>AUTO POSTO E SERVICOS
IMBASSAI L</t>
  </si>
  <si>
    <t>TRANSPORTADORA VANTROBA
LTDA</t>
  </si>
  <si>
    <t>HARTHMAN TRANSPORTE E
SERVICOS L</t>
  </si>
  <si>
    <t>AUTO VIACAO SALINEIRA LTDA</t>
  </si>
  <si>
    <t>EXPRESSO BARRETO LTDA</t>
  </si>
  <si>
    <t>ELBERT COMERCIO DE
MATERIAIS DE</t>
  </si>
  <si>
    <t>YOROZU AUTOMOTIVA DO
BRASIL LTDA</t>
  </si>
  <si>
    <t>MADEIREIRA BRASIL LTDA-ME</t>
  </si>
  <si>
    <t>EVANIL TRANSPORTES E
TURISMO LTD</t>
  </si>
  <si>
    <t>ASSOCIACAO NOBREA DE EDUC
E ASSI</t>
  </si>
  <si>
    <t>PICANHA COM ARTE DE
PENEDO LTDA</t>
  </si>
  <si>
    <t>ADECIO GROSSI REBOUCAS</t>
  </si>
  <si>
    <t>POSTO BELVEDERE DA
TAQUARA LTDA</t>
  </si>
  <si>
    <t>JOSE JOAQUIM LEAL</t>
  </si>
  <si>
    <t>ARETE EDITORIAL S/A</t>
  </si>
  <si>
    <t>CIFERAL INDUSTRIA DE ONIBUS
LTDA</t>
  </si>
  <si>
    <t>SENDAS DISTRIBUIDORA S A</t>
  </si>
  <si>
    <t>POSTO PRINCESINHA DO
ATLANTICO L</t>
  </si>
  <si>
    <t>ECORODO BR 040
COMBUSTIVEIS LTDA</t>
  </si>
  <si>
    <t>AUTO POSTO DANY LTDA</t>
  </si>
  <si>
    <t>JOSE RICARDO DE ABREU</t>
  </si>
  <si>
    <t>AMBEV S.A.</t>
  </si>
  <si>
    <t>AMPLA ENERGIA E SERVICOS
S.A.</t>
  </si>
  <si>
    <t>PREFEITURA MUNICIPAL DE
BARRA DO</t>
  </si>
  <si>
    <t>POSTO DE SERVICOS BIG ACO
LTDA</t>
  </si>
  <si>
    <t>ASSOCIACAO DOS
ADQUIRENTES E PRO</t>
  </si>
  <si>
    <t>ELMO DE SOUZA RODRIGUES</t>
  </si>
  <si>
    <t>VIACAO MAUA S A</t>
  </si>
  <si>
    <t>JOAO JOSE DA SILVA BARROCO</t>
  </si>
  <si>
    <t>RODRIGO SILVA MALAFAIA</t>
  </si>
  <si>
    <t>EMPRESAS REUNIDAS</t>
  </si>
  <si>
    <t>SEM LIMITES AGROPECUARIA
LTDA</t>
  </si>
  <si>
    <t>WORKING EMPREENDIMENTOS
E SERVIC</t>
  </si>
  <si>
    <t>G. P. PORTILHO</t>
  </si>
  <si>
    <t>CERAMICA GUARAI LTDA - EPP</t>
  </si>
  <si>
    <t>TAGEL MADEIRAS LTDA</t>
  </si>
  <si>
    <t>RIO BRANCO ALIMENTOS S A</t>
  </si>
  <si>
    <t>AUTO POSTO CURICICA LTDA</t>
  </si>
  <si>
    <t>MARIALVA TEXTIL S.A</t>
  </si>
  <si>
    <t>INDUSTRIA DE PLASTICOS PAI
E FIL</t>
  </si>
  <si>
    <t>CONCESSIONARIA DA RODOVIA
DOS LA</t>
  </si>
  <si>
    <t>PAULO VINICIUS MELLO DA
COSTA</t>
  </si>
  <si>
    <t>G5 EMPREENDIMENTOS
IMOBILIARIOS</t>
  </si>
  <si>
    <t>Período apurado: Junho/2019</t>
  </si>
  <si>
    <t>SISTEMA FACIL
INCORPORADORA IMOB</t>
  </si>
  <si>
    <t>ANGEL S SERVICOS TECNICOS
LTDA</t>
  </si>
  <si>
    <t>LUIS ANTONIO NABUCO DE
ALMEIDA B</t>
  </si>
  <si>
    <t>ABATEDOURO ANDRIAVES LTD</t>
  </si>
  <si>
    <t>FRINZENEK MATERIAL DE
CONSTRUCAO</t>
  </si>
  <si>
    <t>WILSON SONS AGENCIA
MARITIMA LT</t>
  </si>
  <si>
    <t>CONDOMINIO HORIZONTAL
PARADISE L</t>
  </si>
  <si>
    <t>AUTO SERVICOS MANGUERINHA
LTDA</t>
  </si>
  <si>
    <t>LIVERPOOL CONSTRUCOES E
PAVIMENT</t>
  </si>
  <si>
    <t>A2 ARQUITETURA E
CONSTRUCAO LTDA</t>
  </si>
  <si>
    <t>POSTO DE GASOLINA
CAPOEIRAS LTDA</t>
  </si>
  <si>
    <t>POSTO FM DA BRASIL LTDA</t>
  </si>
  <si>
    <t>ALBERTO DA HORA BRITTO
REPARACAO</t>
  </si>
  <si>
    <t>AUTO POSTO DO TRABALHO
XXIII COM</t>
  </si>
  <si>
    <t>OLFAR S A - ALIMENTO E
ENERGIA</t>
  </si>
  <si>
    <t>VIACAO NOSSA SENHORA DO
AMPARO L</t>
  </si>
  <si>
    <t>COOPERATIVA
TRANSPORTADORA DE PE</t>
  </si>
  <si>
    <t>FERCELLO COMERCIO DE
TRANSPORTES</t>
  </si>
  <si>
    <t>MADEIRAS MAE RAINHA LTDA -
ME</t>
  </si>
  <si>
    <t>SLC MATERIAIS DE
CONSTRUCAO LTDA</t>
  </si>
  <si>
    <t>MARCIO ANTONIO GONCALVES
DUBOIS</t>
  </si>
  <si>
    <t>CLAUDIO C. MAIA DE
BITTENCOURT</t>
  </si>
  <si>
    <t>MJX POSTO DE GASOLINA E
SERVICOS</t>
  </si>
  <si>
    <t>BAMCEL DE BARRA ALEGRE
MATERIAIS</t>
  </si>
  <si>
    <t>MARIA LYGIA OSORIO GOMES</t>
  </si>
  <si>
    <t>SOCIEDADE EXTRATIVA DE SAL
E CAL</t>
  </si>
  <si>
    <t>RIO VILLE ADMINISTRACAO E
EMPREE</t>
  </si>
  <si>
    <t>CEGIL SUPERMERCADOS DE
MATERIAIS</t>
  </si>
  <si>
    <t>POSTO DE GASOLINA CANARIO
LTDA</t>
  </si>
  <si>
    <t>EXPRESSO BENFICA LTDA</t>
  </si>
  <si>
    <t>PREFEITURA MUNICIPAL DE
SAO JOAO</t>
  </si>
  <si>
    <t>TULIO RONDELLI DE OLIVEIRA</t>
  </si>
  <si>
    <t>Período apurado: Julho/2019</t>
  </si>
  <si>
    <t>JRM21 INDUSTRIA E COMERCIO
DE PL</t>
  </si>
  <si>
    <t>IAHIA RESTAURANTE
ALIMENTOS LTDA</t>
  </si>
  <si>
    <t>POSTO JARDIM UBA LTDA</t>
  </si>
  <si>
    <t>CHARLOTTE
EMPREENDIMENTOS E PART</t>
  </si>
  <si>
    <t>MARCOS JOSE BOTELHO
BICALHO</t>
  </si>
  <si>
    <t>NOAH DAY CLINIC EIRELI</t>
  </si>
  <si>
    <t>SUDESTE QUIMICA INDUSTRIAL
LTDA</t>
  </si>
  <si>
    <t>ALEXANDRE DE CASTRO BRASIL</t>
  </si>
  <si>
    <t>BRASBUNKER PARTICIPACOES
S A</t>
  </si>
  <si>
    <t>PAU A PAU COMERCIO DE
MADEIRAS L</t>
  </si>
  <si>
    <t>COOPERATIVA DE
ELETRIFICACAO RUR</t>
  </si>
  <si>
    <t>RANGEL PESSANHA INDUSTRIA
DE CER</t>
  </si>
  <si>
    <t>M ROCHA ENGENHARIA LTDA</t>
  </si>
  <si>
    <t>LUIZ EDUARDO MONTEIRO
NETTO</t>
  </si>
  <si>
    <t>ROBERTO PABOUDIJAN</t>
  </si>
  <si>
    <t>FORTPLAST ITAPERUNA
EMBALAGENS P</t>
  </si>
  <si>
    <t>WALDYR SOARES DE FERREIRA
JUNIO</t>
  </si>
  <si>
    <t>MERCK S A</t>
  </si>
  <si>
    <t>J.I. RODOLPHI MATERIAIS DE
CONST</t>
  </si>
  <si>
    <t>REGINAVES INDUSTRIA E
COMERCIO D</t>
  </si>
  <si>
    <t>EMPRESA DE TRANSPORTES
MARTINS L</t>
  </si>
  <si>
    <t>ELDAJANINE DA SILVA ALVES</t>
  </si>
  <si>
    <t>RODRIGUEZ E LUDWIG LTDA ME</t>
  </si>
  <si>
    <t>JOSE FERREIRA DOS SANTOS</t>
  </si>
  <si>
    <t>NOVA ETAPA COMERCIO DE
MADEIRAS</t>
  </si>
  <si>
    <t>HARSCO METALS LTDA</t>
  </si>
  <si>
    <t>FORCA AMBIENTAL LTDA</t>
  </si>
  <si>
    <t>Período apurado: Agosto/2019</t>
  </si>
  <si>
    <t>VIACAO VERA CRUZ S A</t>
  </si>
  <si>
    <t>CERAMICA OLIVIER CRUZ
INDUSTRIA</t>
  </si>
  <si>
    <t>MARIA ANGELA PIMENTEL DE
SOUZA</t>
  </si>
  <si>
    <t>AGAE TRANSPORTES E
COMERCIO S.A</t>
  </si>
  <si>
    <t>TRANSFORMA
GERENCIAMENTO DE RESI</t>
  </si>
  <si>
    <t>MARIA VERDAM SALES</t>
  </si>
  <si>
    <t>PAULO CESAR FERREIRA</t>
  </si>
  <si>
    <t>BASICA EMPREENDIMENTOS
LTDA - ME</t>
  </si>
  <si>
    <t>HAZ SOLUCOES AMBIENTAIS S
A</t>
  </si>
  <si>
    <t>RENATA COUTINHO GUEDES DA
SILVA</t>
  </si>
  <si>
    <t>AUTO POSTO GOMES
NOGUEIRA LTDA</t>
  </si>
  <si>
    <t>PLASTYFAMY COMERCIO DE
PLASTICOS</t>
  </si>
  <si>
    <t>JOSE BONIFACIO DE OLIVEIRA
SOBRI</t>
  </si>
  <si>
    <t>CONSTRUTORA QUEIROZ
GALVAO S A</t>
  </si>
  <si>
    <t>PAULO ELIAS DE LIMA</t>
  </si>
  <si>
    <t>PIERRE HENRI FAVRE</t>
  </si>
  <si>
    <t>PREFEITURA MUNICIPAL DE
ITATIAIA</t>
  </si>
  <si>
    <t>GNV PADUA COMERCIO DE
COMBUSTEVE</t>
  </si>
  <si>
    <t>PALERMENDES USINAGEM LTDA
- EPP</t>
  </si>
  <si>
    <t>J.J.G. ITABORAI AREAL LTDA</t>
  </si>
  <si>
    <t>GILCIMAR AZEVEDO DO ROZA</t>
  </si>
  <si>
    <t>INDUSTRIA E COMERCIO DE
ARTEFATO</t>
  </si>
  <si>
    <t>TINTAS VINCI INDUSTRIA E
COMERCI</t>
  </si>
  <si>
    <t>AMARELINHO COMERCIO E
SERVICOS L</t>
  </si>
  <si>
    <t>ANGRAMIX CONCRETO LTDA
EPP</t>
  </si>
  <si>
    <t>SHOPPING FREI CANECA
MATERIAL DE</t>
  </si>
  <si>
    <t>POSTO SURUI LTDA</t>
  </si>
  <si>
    <t>VANDERLEY MARQUES CABRAL</t>
  </si>
  <si>
    <t>POSTO FLAMBOYANT DE
CAMPOS LTDA</t>
  </si>
  <si>
    <t>POSTO VIA PONTE LTDA</t>
  </si>
  <si>
    <t>ROMARIO SILVA DE ALMEIDA</t>
  </si>
  <si>
    <t>FORCA 1 TRANSPORTE DE
BENS E LOG</t>
  </si>
  <si>
    <t>SETU COMERCIO DE MADEIRAS
LTDA</t>
  </si>
  <si>
    <t>SUBSEA7 DO BRASIL SERVICOS
LTDA</t>
  </si>
  <si>
    <t>Período apurado: Setembro/2019</t>
  </si>
  <si>
    <t>AUTO POSTO CAMPUSCAO
LTDA</t>
  </si>
  <si>
    <t>AFERMOTA COMERCIO E
DISTRIBUIDOR</t>
  </si>
  <si>
    <t>BRUNO DE SOUZA</t>
  </si>
  <si>
    <t>PAULO ROBERTO DUTRA DA
SILVA</t>
  </si>
  <si>
    <t>FABRIMAR S A INDUSTRIA E
COMERCI</t>
  </si>
  <si>
    <t>VANILSON SCHUENCK DE
QUEIROZ</t>
  </si>
  <si>
    <t>RICARDO CAMPOS SALGADO</t>
  </si>
  <si>
    <t>COESA TRANSPORTES LTDA</t>
  </si>
  <si>
    <t>CLAUDINEI DE OLIVEIRA</t>
  </si>
  <si>
    <t>INDUSTRIA DE BEBIDAS RISSO
LTDA</t>
  </si>
  <si>
    <t>EMPRESA DE MINERACAO
TRIANGULO D</t>
  </si>
  <si>
    <t>CS BRASIL TRANSPORTES DE
PASSAGE</t>
  </si>
  <si>
    <t>BENEDITO BUENO SOROCABA
LTDA</t>
  </si>
  <si>
    <t>O MIRANDA MENDONCA AUTO
SERVICO</t>
  </si>
  <si>
    <t>CONSTRUTORA ZADAR LTDA</t>
  </si>
  <si>
    <t>CONCRETO SANTA LUZIA LTDA.</t>
  </si>
  <si>
    <t>KANARIO MATERIAIS DE
CONSTRUCAO</t>
  </si>
  <si>
    <t>ROSELENI MARIA GUTERRES
SANTANA</t>
  </si>
  <si>
    <t>LANSA COMERCIO DE FERROS
LTDA</t>
  </si>
  <si>
    <t>JSL S.A.</t>
  </si>
  <si>
    <t>SIBELLY TRANSPORTES LTDA</t>
  </si>
  <si>
    <t>Período apurado: Outubro/2019</t>
  </si>
  <si>
    <t>COLORE TINTAS E INDUSTRIA
QUIMIC</t>
  </si>
  <si>
    <t>VILLAGE DE GUAXINDIBA
EMPREENDIM</t>
  </si>
  <si>
    <t>CONDOMINIO GERAL
PORTOGALO</t>
  </si>
  <si>
    <t>JOSE HILARIO DA SILVA</t>
  </si>
  <si>
    <t>JULIO CESAR DIAS DA SILVA
JUNIOR</t>
  </si>
  <si>
    <t>COMERCIO DE COMBUSTIVEL
FM3 LTDA</t>
  </si>
  <si>
    <t>MADEVAZ COMERCIO DE
MADEIRAS LTD</t>
  </si>
  <si>
    <t>RICARDO DE MENEZES
FERREIRA</t>
  </si>
  <si>
    <t>ALVARO LUIS ALVES DE LIMA DE
ALV</t>
  </si>
  <si>
    <t>LOGMIX TRANSPORTES LTDA</t>
  </si>
  <si>
    <t>EDIPO DO NASCIMENTO DA
SILVA</t>
  </si>
  <si>
    <t>RICARDO FERREIRA DUTRA</t>
  </si>
  <si>
    <t>JOSE JORGE CHERENE</t>
  </si>
  <si>
    <t xml:space="preserve">ANTONIO CARLOS NUNES
LOPES </t>
  </si>
  <si>
    <t>POSTO PRATA DE
TERESOPOLIS LTDA</t>
  </si>
  <si>
    <t>POSTO MOREIRA CABRAL LTDA</t>
  </si>
  <si>
    <t>VANIA MARQUES PEREIRA</t>
  </si>
  <si>
    <t>CLAUDIO DE LIMA SIRIO</t>
  </si>
  <si>
    <t>EDNYLTON MARIA FRANZOSI</t>
  </si>
  <si>
    <t>AILTON DOS SANTOS ROSA</t>
  </si>
  <si>
    <t>MICHAEL JEAN RODRIGUES
GOMES</t>
  </si>
  <si>
    <t>J R BARBOSA DA SILVA
TRANSPORTES</t>
  </si>
  <si>
    <t>KI ANGELIM MADEIRAS LTDA -
ME</t>
  </si>
  <si>
    <t>DO PEDREIRO LITORAL COM.
MAT. CO</t>
  </si>
  <si>
    <t>HOTEL TURISMO AGULHAS
NEGRAS LTD</t>
  </si>
  <si>
    <t>COMERCIAL RIO CLARO LTDA</t>
  </si>
  <si>
    <t>RIBEIRO DE SOUSA COMERCIO
E TRAN</t>
  </si>
  <si>
    <t>REGIONAL TELHAS INDUSTRIA
E COME</t>
  </si>
  <si>
    <t>DINIL DISTRIBUIDORA NITEROI
DE B</t>
  </si>
  <si>
    <t>IRMAOS VIANA BARCELOS LTDA
- ME.</t>
  </si>
  <si>
    <t>EDUARDO VILLACA MORTARI</t>
  </si>
  <si>
    <t>POSTO DE GASOLINA RJ-148
LTDA</t>
  </si>
  <si>
    <t>JONAP MATERIAIS DE
CONSTRUCAO LT</t>
  </si>
  <si>
    <t>RODOLFO RIECHERT</t>
  </si>
  <si>
    <t>AUTO POSTO JERMON LTDA</t>
  </si>
  <si>
    <t>JULIO CESAR CONCEICAO DOS
SANTOS</t>
  </si>
  <si>
    <t>ALEX ROSA BOA VENTURA</t>
  </si>
  <si>
    <t>MARIA CRISTINA LOPES
PILOTTO</t>
  </si>
  <si>
    <t>JOAO HARINGER NETO</t>
  </si>
  <si>
    <t>14/10//2019</t>
  </si>
  <si>
    <t>OFFSHORE REPAROS NAVAIS
LTDA</t>
  </si>
  <si>
    <t>CONDOMINIO PONTA DA
FIGUEIRA</t>
  </si>
  <si>
    <t>ZOCAR RIO TRANSPORTES
LTDA.</t>
  </si>
  <si>
    <t>JOSE WALTER ZAMPIROLI</t>
  </si>
  <si>
    <t>MAICON LOUREIRO ANTONIO</t>
  </si>
  <si>
    <t>RUI NUNO T. L. VIEIRA e CIA
LTDA</t>
  </si>
  <si>
    <t>SOCIEDADE AGRICOLA E
INDUSTRIAL</t>
  </si>
  <si>
    <t>GAPS EMPREENDIMENTOS
IMOBILIARIO</t>
  </si>
  <si>
    <t>JOCARI DIVERSOES INDUSTRIA
E COM</t>
  </si>
  <si>
    <t>INSPECAR INSPECAO VEICULAR
LTDA</t>
  </si>
  <si>
    <t>PROCOSA PRODUTOS DE
BELEZA LTDA</t>
  </si>
  <si>
    <t>AUTO CENTER GABRIELLE
ALVES LTDA</t>
  </si>
  <si>
    <t>PREFEITURA MUNICIPAL DE
PARAIBA</t>
  </si>
  <si>
    <t>CONCESSIONARIA DA RODOVIA
PRESID</t>
  </si>
  <si>
    <t>ARLANXEO BRASIL S.A.</t>
  </si>
  <si>
    <t>TRANS TURISMO RIO MINHO
LTDA</t>
  </si>
  <si>
    <t>LINDOMAR VIANA SANTOS</t>
  </si>
  <si>
    <t>DDR ENGENHARIA LTDA</t>
  </si>
  <si>
    <t>RIBALTA EVENTOS LTDA</t>
  </si>
  <si>
    <t>Período apurado: Novembro/2019</t>
  </si>
  <si>
    <t>RONALDO DOS SANTOS SILVA
DE SOUZ</t>
  </si>
  <si>
    <t>J. F. GONCALVES e GONCALVES
LTDA</t>
  </si>
  <si>
    <t>POUSADA RECANTO DOS
PASSAROS LTD</t>
  </si>
  <si>
    <t>WALTER FELIPE CORREA DE AS</t>
  </si>
  <si>
    <t>ARINO NESTOR ALTAIR</t>
  </si>
  <si>
    <t>RENATA MARIA AGUIAR MEIRA
FONTES</t>
  </si>
  <si>
    <t>CLARA DE ASSIS ARAGAO
RAMOS</t>
  </si>
  <si>
    <t>SANDRICAR VEICULOS
LANTERNAGEM E</t>
  </si>
  <si>
    <t>NOVA DISTRIBUIDORA E
INDUSTRIA D</t>
  </si>
  <si>
    <t>AUTO POSTO MARAMBAIA LTDA</t>
  </si>
  <si>
    <t>JORGE VANDER CARVALHO DE
ALMEIDA</t>
  </si>
  <si>
    <t>LEONIDIO DIAS JUNIOR</t>
  </si>
  <si>
    <t>R. P. PESSANHA CERAMICA -
EPP</t>
  </si>
  <si>
    <t>AUTO VIACAO 1001 LTDA</t>
  </si>
  <si>
    <t>RIOJA INDUSTRIA E COMERCIO
DE AL</t>
  </si>
  <si>
    <t>LABORATORIO CANONNE LTDA</t>
  </si>
  <si>
    <t>HELOMAX IND. E COM. DE
PLASTICOS</t>
  </si>
  <si>
    <t>VERA LUCIA SALES PIRES</t>
  </si>
  <si>
    <t>GLORIA MARIA DE AZEVEDO
ALMEIDA</t>
  </si>
  <si>
    <t>MTB INTERNATIONAL LTDA</t>
  </si>
  <si>
    <t>AUTO VIACAO JABOUR LTDA</t>
  </si>
  <si>
    <t>CONSTRUBAND COMERCIO DE
MADEIRAS</t>
  </si>
  <si>
    <t>CLEITON MEDEIROS DE FARIAS</t>
  </si>
  <si>
    <t>PREFEITURA MUNICIPAL DE
QUATIS</t>
  </si>
  <si>
    <t>FRANCISCO MATOS DOS
SANTOS</t>
  </si>
  <si>
    <t>NOSSO POSTO DE GASOLINA
SUBURBAN</t>
  </si>
  <si>
    <t>POSTO OLIVEIRA LTDA</t>
  </si>
  <si>
    <t>POSTO INDIANO LTDA</t>
  </si>
  <si>
    <t>ASSOCIACAO CENTRO
EDUCACIONAL MA</t>
  </si>
  <si>
    <t>JOSE AUGUSTO DE CARVALHO
NETO</t>
  </si>
  <si>
    <t>ANO BOM INCORPORACAO E
EMPREENDI</t>
  </si>
  <si>
    <t>AGROPECUARIA INTERMARES
LTDA</t>
  </si>
  <si>
    <t>HOTEL COLONIAL LTDA</t>
  </si>
  <si>
    <t>JOSE JORGE LAMIM JUNIOR</t>
  </si>
  <si>
    <t>MAGNO DANIEL DE MELLO
MOURA</t>
  </si>
  <si>
    <t>AFONSO RICARDO DOS SANTOS
ROCHA</t>
  </si>
  <si>
    <t>PAULO AFONSO FRIAS
TRINDADE JUNI</t>
  </si>
  <si>
    <t>CARLOS HEINRIQUE PIMENTEL
MARTIN</t>
  </si>
  <si>
    <t>COMERCIO DE PETROLEO E
DERIVADOS</t>
  </si>
  <si>
    <t>SUPERBRACO SERVICOS
MARITIMOS LT</t>
  </si>
  <si>
    <t>COOPERATIVA DE TRANSPORTE
E LOGI</t>
  </si>
  <si>
    <t>ESTALEIRO MAUA S.A.</t>
  </si>
  <si>
    <t>VIACAO ARACATUBA LTDA</t>
  </si>
  <si>
    <t>ARMANDO FAVORETO</t>
  </si>
  <si>
    <t>SECRETARIA MUNICIPAL DE
SAUDE</t>
  </si>
  <si>
    <t>TRANSPORTES DELLA VOLPE S
A COME</t>
  </si>
  <si>
    <t>PAULO SERGIO PINTO
PESSANHA CERA</t>
  </si>
  <si>
    <t>AUTO POSTO ALEM DO RIO
LTDA</t>
  </si>
  <si>
    <t>KLEBER VIEIRA DA SILVA
SANTANA</t>
  </si>
  <si>
    <t>Período apurado: Dezembro/2019</t>
  </si>
  <si>
    <t>MARIA DO CARMO GARCEZ LUIZ</t>
  </si>
  <si>
    <t>LATICINIOS BELLA VITA LTDA</t>
  </si>
  <si>
    <t>ARMANDO DO CARMO
NOGUEIRA</t>
  </si>
  <si>
    <t>LACORDELE DE SOUZA
BARROSO</t>
  </si>
  <si>
    <t>BYTECH TECNOLOGIA
AMBIENTAL LTDA</t>
  </si>
  <si>
    <t>LAERCIO JOSE DE QUEIROZ
FARI</t>
  </si>
  <si>
    <t>TARGA S A</t>
  </si>
  <si>
    <t>PASCHOAL DOS SANTOS OLIVA</t>
  </si>
  <si>
    <t>ADILSON FRANCISCO DE
OLIVEIRA</t>
  </si>
  <si>
    <t>JARDELINO VELOZO</t>
  </si>
  <si>
    <t>AUTO VIACAO 1001 LTDA.</t>
  </si>
  <si>
    <t>CONCRELAGOS CONCRETO
LTDA</t>
  </si>
  <si>
    <t>CONDOMINIO COMERCIAL IBIZA
CENTR</t>
  </si>
  <si>
    <t>POPRAD RJ PARTICIPACOES
LTDA</t>
  </si>
  <si>
    <t>AUTO POSTO DE GASOLINA E
SERVICO</t>
  </si>
  <si>
    <t>MUNICIPIO DE PARACAMBI</t>
  </si>
  <si>
    <t>NORIVAL SIQUEIRA NETO</t>
  </si>
  <si>
    <t>PAULO MAURICIO DE OLIVEIRA</t>
  </si>
  <si>
    <t>FRANCISCO DOS SANTOS
BASTOS</t>
  </si>
  <si>
    <t>NITRIFLEX S.A. INDUSTRIA E
COMER</t>
  </si>
  <si>
    <t>AUTO POSTO SENTIDO DO MAR
LTDA</t>
  </si>
  <si>
    <t>SPAL INDUSTRIA BRASILEIRA
DE BEB</t>
  </si>
  <si>
    <t>POSTO E RESTAURANTE DO
PAPA LTDA</t>
  </si>
  <si>
    <t>Período apurado: Janeiro/2020</t>
  </si>
  <si>
    <t>EXPRESSO REAL RIO LTDA</t>
  </si>
  <si>
    <t>AUTO POSTO TOMATAO LTDA</t>
  </si>
  <si>
    <t>SAAE - SERVICO AUTONOMO DE
AGUA</t>
  </si>
  <si>
    <t>VIEIRA STONES
EMPREENDIMENTOS LT</t>
  </si>
  <si>
    <t>FOXWATER RJ SERVICOS E
EQUIPAMEN</t>
  </si>
  <si>
    <t>LUIZ ROBERTO DE AZEVEDO
SOARES C</t>
  </si>
  <si>
    <t>EMPRESA SANTA TEREZINHA
LTDA</t>
  </si>
  <si>
    <t>EVERALDO MIRA DA SILVA</t>
  </si>
  <si>
    <t>MARIA ROSILENE FARIA
NOGUEIRA</t>
  </si>
  <si>
    <t>RICARDO CARVALHO
BARCELLOS CORRE</t>
  </si>
  <si>
    <t>MARCO TULHO TEIXEIRA
SOARES MENE</t>
  </si>
  <si>
    <t>PETROLEO BRASILEIRO S.A. -
PETRO</t>
  </si>
  <si>
    <t>QUIMILAR COMERCIO E
SERVICOS ESP</t>
  </si>
  <si>
    <t>MUNICIPIO DE NITEROI</t>
  </si>
  <si>
    <t>SERGIO LINS ANDRADE</t>
  </si>
  <si>
    <t>LAS BURGAS MADEIRA E
MATERIAL DE</t>
  </si>
  <si>
    <t>EMPRESA MUNIC MORADIA
URBANIZ E</t>
  </si>
  <si>
    <t>MRV MRL RJ SADER 1
INCORPORACOES</t>
  </si>
  <si>
    <t>MADEIRAS E FERRAGENS
CASTELO BRA</t>
  </si>
  <si>
    <t>Período apurado: Fevereiro/2020</t>
  </si>
  <si>
    <t>SERGIO CHRISTOVAO
SCHUENCK</t>
  </si>
  <si>
    <t>JOAO ESTEVAM DE SIQUEIRA
NETO</t>
  </si>
  <si>
    <t>SUPERVIA - CONCESSIONARIA
DE TRA</t>
  </si>
  <si>
    <t>RICARDO HOFFMANN</t>
  </si>
  <si>
    <t>WORK SHOP ADM.FINANCEIRA,
IMOB.,</t>
  </si>
  <si>
    <t>S.G.A. INTERLAGOS DE CAMPOS
COMB</t>
  </si>
  <si>
    <t>CONSTRUTORA 4 IRMAOS E
SERVICOS</t>
  </si>
  <si>
    <t>AMPLA ENERGIA E SERVICOS
AS</t>
  </si>
  <si>
    <t>CARLOS MARIO MEZAVILA
LOPES</t>
  </si>
  <si>
    <t>GUANABARA COMERCIAL E
SERVICOS L</t>
  </si>
  <si>
    <t>INSET COMBAT RIO DE JANEIRO
SERV</t>
  </si>
  <si>
    <t>OMEGA CONSTUTORA E
SERVICOS LTDA</t>
  </si>
  <si>
    <t>ACU PETROLEO S A</t>
  </si>
  <si>
    <t>CONDOMINIO RESIDENCIAL
IGUACU</t>
  </si>
  <si>
    <t>TOBRAS DISTRIBUIDORA DE
COMBUSTI</t>
  </si>
  <si>
    <t>COMPANHIA DE CONCESSAO
RODOVIARI</t>
  </si>
  <si>
    <t>CATERAIR SERVICOS DE
BORDO E HOT</t>
  </si>
  <si>
    <t>SIDNEI MENDES DA SILVA</t>
  </si>
  <si>
    <t>KIOTO AMBIENTAL LTDA</t>
  </si>
  <si>
    <t>HESIA MARTINEZ ALONSO</t>
  </si>
  <si>
    <t>TORA TRANSPORTES
INDUSTRIAIS LTD</t>
  </si>
  <si>
    <t>SENDAS DISTRIBUIDORA S.A</t>
  </si>
  <si>
    <t>CONSPLAN CONSTRUCOES E
PARTICIPA</t>
  </si>
  <si>
    <t>BALL BEVERAGE CAN SOUTH
AMERICA</t>
  </si>
  <si>
    <t>COSTABELLA
EMPREENDIMENTOS IMOBI</t>
  </si>
  <si>
    <t>Período apurado: Março/2020</t>
  </si>
  <si>
    <t>Período apurado: Abril/2020</t>
  </si>
  <si>
    <t>GIORLANDO CORREA</t>
  </si>
  <si>
    <t>MKM DE SUMIDOURO
COMERCIO DE SUC</t>
  </si>
  <si>
    <t>BELCHOR COUTO CAMPOS</t>
  </si>
  <si>
    <t>PLANO B TRANSPORTES EIRELI</t>
  </si>
  <si>
    <t>COMPANHIA DE BEBIDAS DAS
AMERICA</t>
  </si>
  <si>
    <t>FRIGORIFI</t>
  </si>
  <si>
    <t>Período apurado: Maio/2020</t>
  </si>
  <si>
    <t>JOSE MOZART TERRA ALVES</t>
  </si>
  <si>
    <t>CONDOMINIO SERRAMAR DE
ITAIPUACU</t>
  </si>
  <si>
    <t>JESIANA INDUSTRIA E
COMERCIO EIR</t>
  </si>
  <si>
    <t>POSTO DE GASOLINA CANARIAS
LTDA</t>
  </si>
  <si>
    <t>SERRARIA VITORIA LTDA</t>
  </si>
  <si>
    <t>Período apurado: Junho/2020</t>
  </si>
  <si>
    <t>JOAO VITOR MARINS FIGUEIRA</t>
  </si>
  <si>
    <t>Período apurado: Julho/2020</t>
  </si>
  <si>
    <t>DGMAIA PARTICIPACOES, INVESTIMEN</t>
  </si>
  <si>
    <t>DR ALIMENTOS LTDA</t>
  </si>
  <si>
    <t>V.B. SILVA JUNIOR TRANSPORTES</t>
  </si>
  <si>
    <t>AUTO POSTO NITEROI LTDA</t>
  </si>
  <si>
    <t>VILE-ROMI ENGENHARIA LTDA</t>
  </si>
  <si>
    <t xml:space="preserve">NOVA PARCERIA SERVICOS LTDA. - M
</t>
  </si>
  <si>
    <t>IBR - LAM LAMINACAO DE METAIS LT</t>
  </si>
  <si>
    <t>Período apurado: Agosto/2020</t>
  </si>
  <si>
    <t>PRIMOTECH LOGISTICA E
SERVICOS L</t>
  </si>
  <si>
    <t>MAN LATIN AMERICA INDUSTRIA
E CO</t>
  </si>
  <si>
    <t>IATE CLUBE DO RIO DE JANEIRO</t>
  </si>
  <si>
    <t>Período apurado: Setembro/2020</t>
  </si>
  <si>
    <t>ZMF PARTICIPACOES LTDA</t>
  </si>
  <si>
    <t>MARCELO TEIXEIRA JUNIOR</t>
  </si>
  <si>
    <t>PREFEITURA MUNICIPAL DE
ITALVA</t>
  </si>
  <si>
    <t>ESPOLIO DE RAYMUNDO
OZORIO RODRI</t>
  </si>
  <si>
    <t>TRANSPORTES PESADOS
MINAS S A</t>
  </si>
  <si>
    <t>Período apurado: Outubro/2020</t>
  </si>
  <si>
    <t>T II BAR RESTAURANTE E
PIZZARIA</t>
  </si>
  <si>
    <t>TORNIBRAS RENTAL LOCACOES
E TERR</t>
  </si>
  <si>
    <t>NEY MUNIZ DOS SANTOS</t>
  </si>
  <si>
    <t>IRLAN MOREIRA DE
FIGUEIREDO</t>
  </si>
  <si>
    <t>NEMEZIO FERREIRA GUEDES</t>
  </si>
  <si>
    <t>TANIA DE LIMA RIBEIRO</t>
  </si>
  <si>
    <t>CONDOMINIO COUNTRY PARK</t>
  </si>
  <si>
    <t>TRANSPORTADORA PONTO
VERDE DA PR</t>
  </si>
  <si>
    <t>SAN REMO HOTEL LTDA</t>
  </si>
  <si>
    <t>BOA VISTA LTDA</t>
  </si>
  <si>
    <t>POSTO DE GASOLINA PARQUE
PEREQU</t>
  </si>
  <si>
    <t>CN2 2010 TRANSPORTES
RODOVIARIOS</t>
  </si>
  <si>
    <t>ANTONIO LUIZ DA SILVA</t>
  </si>
  <si>
    <t>TRANSPORTADORA ITAPEMIRIM
S A</t>
  </si>
  <si>
    <t>BRASKEM S.A.</t>
  </si>
  <si>
    <t>JOAO ALEIXO GOMES DE
OLIVEIRA</t>
  </si>
  <si>
    <t>SUPERMERCADO VIANENSE
LTDA</t>
  </si>
  <si>
    <t>Período apurado: Novembro/2020</t>
  </si>
  <si>
    <t>MANOEL FERNANDES GENRO</t>
  </si>
  <si>
    <t>ROMAGNOLE PRODUTOS
ELETRICOS S.A</t>
  </si>
  <si>
    <t>AGUA VIVA COMERCIO E
REPRESENTAC</t>
  </si>
  <si>
    <t>MARCIO LUIS VELASCO
PINHEIRO</t>
  </si>
  <si>
    <t>IATE CLUBE AQUIDABA</t>
  </si>
  <si>
    <t>HAZTEC TECNOLOGIA E
PLANEJAMENTO</t>
  </si>
  <si>
    <t>ARCA DE NOAH PRODUCOES E
EVENTOS</t>
  </si>
  <si>
    <t>MARCELO GARCIA SAMPAIO</t>
  </si>
  <si>
    <t>JOSE EDUARDO DEROSSI
SARDELLA</t>
  </si>
  <si>
    <t>BERTY DERIVADOS DO
PETROLEO LTDA</t>
  </si>
  <si>
    <t>CONJUNTO ARQUITETONICO
AVENTURA</t>
  </si>
  <si>
    <t>MEDEIROS E FILHOS LTDA</t>
  </si>
  <si>
    <t>AUTO VIACAO TRES AMIGOS S A</t>
  </si>
  <si>
    <t>TRUFER COMERCIO DE
SUCATAS LTDA</t>
  </si>
  <si>
    <t>JOSE EDUARDO DE
ALBUQUERQUE SAMP</t>
  </si>
  <si>
    <t>CRBS S.A.</t>
  </si>
  <si>
    <t>JOSE FRANCISCO PINTO
GOMES</t>
  </si>
  <si>
    <t>FACIL TRANSPORTES E
TURISMO LTDA</t>
  </si>
  <si>
    <t>TRANSPORTADORA TINGUA
LTDA</t>
  </si>
  <si>
    <t>ABATEDOURO ANDRIAVES LTDA</t>
  </si>
  <si>
    <t>TELEMAR NORTE LESTE S.A</t>
  </si>
  <si>
    <t>1000 DE PIABETA
TRANSPORTADORA D</t>
  </si>
  <si>
    <t>INTALOG LOGISTICA
TRANSPORTES LT</t>
  </si>
  <si>
    <t>AGUAS DAS AGULHAS NEGRAS
S A</t>
  </si>
  <si>
    <t>TRANSBRASINTER
TRANSPORTES RODOV</t>
  </si>
  <si>
    <t>RENALDO KOCHEM GONCALVES</t>
  </si>
  <si>
    <t>CERAMICA INDIANA LTDA - EPP</t>
  </si>
  <si>
    <t>FRANCISCO TORRES AMORIM</t>
  </si>
  <si>
    <t>PETROLEO BRASILEIRO S A -
PETROB</t>
  </si>
  <si>
    <t>EMPRESA MUNICIPAL DE
MORADIA URB</t>
  </si>
  <si>
    <t>SIDNEI RIBEIRO RODRIGUES</t>
  </si>
  <si>
    <t>RONALDO BARBOSA GOMES</t>
  </si>
  <si>
    <t>RCG ADIMINSTRADORA DE
BENS LTDA</t>
  </si>
  <si>
    <t>PREFEITURA MUNICIPAL DE
MIGUL PE</t>
  </si>
  <si>
    <t>CONSTRUTORA E
INCORPORADORA MIL</t>
  </si>
  <si>
    <t>MARLIN NAVEGACAO S.A.</t>
  </si>
  <si>
    <t>MARIA DAS GRACAS DA SILVA</t>
  </si>
  <si>
    <t>REDE OSORIO S DE MARICA
COMERCIO</t>
  </si>
  <si>
    <t>JARDSON MENDES DOS
SANTOS</t>
  </si>
  <si>
    <t>CARLOS ALBERTO FERREIRA
MOREIRA</t>
  </si>
  <si>
    <t>LITOGRAFIA VALENCA LTDA</t>
  </si>
  <si>
    <t>Período apurado: Dezembro/2020</t>
  </si>
  <si>
    <t>MARIA HELENA KAMINITZ
PERES</t>
  </si>
  <si>
    <t>CERAMICA SANTA CRUZ DO
LARGO DO</t>
  </si>
  <si>
    <t>2MC TRANSPORTES
RODOVIARIOS LTDA</t>
  </si>
  <si>
    <t>GIOVANI DA CONCEICAO DOS
SANTOS</t>
  </si>
  <si>
    <t>CIBRAPEL S.A. INDUSTRIA DE
PAPEL</t>
  </si>
  <si>
    <t>WM TRANSPORTE DE GASES
LTDA</t>
  </si>
  <si>
    <t>MATOS TEIXEIRA ENGENHARIA
E SERV</t>
  </si>
  <si>
    <t>TRANSPORTADORA JULE LTDA</t>
  </si>
  <si>
    <t>EMPREENDIMENTOS
IMOBILIARIOS 3R</t>
  </si>
  <si>
    <t>TERNIUM BRASIL LTDA</t>
  </si>
  <si>
    <t>SOCIMA SOCIEDADE CIVIL
MANDALA</t>
  </si>
  <si>
    <t>ELIELSON DIAS MARTINS</t>
  </si>
  <si>
    <t>EMEC OBRAS E SERVICOS LTDA</t>
  </si>
  <si>
    <t>ADM RESIDUOS RECICLAGEM
LTDA EPP</t>
  </si>
  <si>
    <t>RECIPIN AMBIENTAL,
TRANSPORTE E</t>
  </si>
  <si>
    <t>CLUBE RIO BONITENSE DE
COLEIROS</t>
  </si>
  <si>
    <t>CRISTOVAO DOS SANTOS
MOREIRA</t>
  </si>
  <si>
    <t>FERTATHI IMOBILIARIA E
AGROPECUA</t>
  </si>
  <si>
    <t>CARLOS ROBERTO DE MORAES
SOUZA T</t>
  </si>
  <si>
    <t>WAGNER LINHARES INDUSTRIA
DE CER</t>
  </si>
  <si>
    <t>JSL S A</t>
  </si>
  <si>
    <t>TECNOLOGIA EM CABOS DE
ACO BRASC</t>
  </si>
  <si>
    <t>VALE DO CAFE AUTO POSTO
LTDA</t>
  </si>
  <si>
    <t>AUTO POSTO CIDADE
HISTORICA DE P</t>
  </si>
  <si>
    <t>GRANDE RIO ALIMENTOS LTDA</t>
  </si>
  <si>
    <t>ASSOCIACAO DE MORADORES
RESERVA</t>
  </si>
  <si>
    <t>FURNAS CENTRAIS ELETRICAS
S A</t>
  </si>
  <si>
    <t>COMPANHIA SIDERURGICA
NACIONAL</t>
  </si>
  <si>
    <t>AUTO POSTO CUBANGO LTDA
- EPP</t>
  </si>
  <si>
    <t>NITSHORE ENGENHARIA E
SERVICOS P</t>
  </si>
  <si>
    <t>NILSON SOUZA BASTOS</t>
  </si>
  <si>
    <t>JOSE LOPES RAPOSO</t>
  </si>
  <si>
    <t>JONATA DE SOUZA VITORINO</t>
  </si>
  <si>
    <t>OSCARLINDO SARAIVA DOS
SANTOS</t>
  </si>
  <si>
    <t>Período apurado: Janeiro/2021</t>
  </si>
  <si>
    <t>ANDERSON AMORIM ALVES</t>
  </si>
  <si>
    <t>Não se aplica.</t>
  </si>
  <si>
    <t>ZORTRAN LOCACOES E SERVICOS LTDA</t>
  </si>
  <si>
    <t>HOTEL FAZENDA DO ROCHEDO LTDA</t>
  </si>
  <si>
    <t>MANOEL ADENOR MARCHON</t>
  </si>
  <si>
    <t>AUTO SOCORRO DO PINHO SERV. DE R</t>
  </si>
  <si>
    <t>BRUNO VILLELA BARRETO BORGES</t>
  </si>
  <si>
    <t>RICARDO DE SOUZA</t>
  </si>
  <si>
    <t>CERVEJARIA PETROPOLIS S A</t>
  </si>
  <si>
    <t>SEBASTIAO MARTINS DE OLIVEIRA</t>
  </si>
  <si>
    <t>ACeF SERVICOS TECNICOS LTDA.</t>
  </si>
  <si>
    <t>IGREJA METODISTA EM VALAO DO BAR</t>
  </si>
  <si>
    <t>ECO-PAK INDUSTRIA DE REFRIGERANT</t>
  </si>
  <si>
    <t>FERNANDO PERINI LOPES NUNES</t>
  </si>
  <si>
    <t>SERVICO SOCIAL DO COMERCIO - ADM</t>
  </si>
  <si>
    <t>VINAGRARIA SANTO TIRSO COM E IND</t>
  </si>
  <si>
    <t>CLAUDIO LISANDRO GODOY</t>
  </si>
  <si>
    <t>VALERIA BRAGA</t>
  </si>
  <si>
    <t>ALSCO TOALHEIRO BRASIL LTDA</t>
  </si>
  <si>
    <t>GARGAU ENERGETICA S.A.</t>
  </si>
  <si>
    <t>SAINT GOBAIN DO BRASIL PRODUTOS</t>
  </si>
  <si>
    <t>JULIANA ROSSI MARQUES</t>
  </si>
  <si>
    <t>CEG RIO S A</t>
  </si>
  <si>
    <t>MANOEL CLECILDO KLEIN</t>
  </si>
  <si>
    <t>CONDOMINIO UBA TERRA NOVA</t>
  </si>
  <si>
    <t>VALDETE C. D. GARCIA - SERVICOS</t>
  </si>
  <si>
    <t>IVONETE MUSSI PEIXOTO</t>
  </si>
  <si>
    <t>CIBRAPEL S.A. INDUSTRIA DE PAPEL</t>
  </si>
  <si>
    <t>OTIMIX ENGENHARIA E CONSTRUCOES</t>
  </si>
  <si>
    <t>EXPRESSO SAO FRANCISCO LTDA</t>
  </si>
  <si>
    <t>ESPOLIO DOMINGOS LOPES MOREIRA</t>
  </si>
  <si>
    <t>ESPERANCA ANJO GOMES</t>
  </si>
  <si>
    <t>CONCESSIONARIA AEROPORTO RIO DE</t>
  </si>
  <si>
    <t>JAIR DA SILVA FERREIRA</t>
  </si>
  <si>
    <t>2MC TRANSPORTES RODOVIARIOS LTDA</t>
  </si>
  <si>
    <t>GILBERTO FRIZON ALMEIDA</t>
  </si>
  <si>
    <t>HENZ CONSTRUCOES E INCORPORACOES</t>
  </si>
  <si>
    <t>CONCESSIONARIA VALE DO
CAFE SPE</t>
  </si>
  <si>
    <t>ECOLOGICA IMUNIZACOES E
SERVICOS</t>
  </si>
  <si>
    <t>ERNESTO GOMES</t>
  </si>
  <si>
    <t>CONDOMINIO DE CASAS VILLAS
88</t>
  </si>
  <si>
    <t>AGRO INDUSTRIAL DUASANNAS
LTDA -</t>
  </si>
  <si>
    <t>LABORATORIOS DUPRAT LTD</t>
  </si>
  <si>
    <t>AMERICO MACHADO BORGES</t>
  </si>
  <si>
    <t>MARCELO FAGUNDES DE
SANTANA</t>
  </si>
  <si>
    <t>NELSON JOSE DA CUNHA</t>
  </si>
  <si>
    <t>MARILENE MARTINS</t>
  </si>
  <si>
    <t>ELIAS SERVICOS AMBIENTAIS
LTDA</t>
  </si>
  <si>
    <t>AGUAS DO IMPERADOR S A</t>
  </si>
  <si>
    <t>NILTON SALES DA SILVA</t>
  </si>
  <si>
    <t>AAE DO INSTITUTO DE
EDUCACAO SAR</t>
  </si>
  <si>
    <t>EDIVAN VIANA TOLEDO</t>
  </si>
  <si>
    <t>RICARDO NEVES ABRUNHOSA
MORAES</t>
  </si>
  <si>
    <t>AUTO POSTO LADEIRA DIAS
LTDA ME</t>
  </si>
  <si>
    <t>LORENA MARVILA DE JESUS</t>
  </si>
  <si>
    <t>SANFREIRE COMERCIAL LTDA</t>
  </si>
  <si>
    <t>ERIK JANIS MICHEL VON
FRITSCH</t>
  </si>
  <si>
    <t>COQUEPAR - COMPANHIA DE
COQUE CA</t>
  </si>
  <si>
    <t>MG RODRIGUES TRANSPORTES
LTDA ME</t>
  </si>
  <si>
    <t>AUTO POSTO BRASIL 2000 LTDA</t>
  </si>
  <si>
    <t>CARLOS M PACHECO
COMERCIO DE COM</t>
  </si>
  <si>
    <t>HILARIO DA SILVA COSTA</t>
  </si>
  <si>
    <t>ECO-PAK INDUSTRIA DE
REFRIGERANT</t>
  </si>
  <si>
    <t>MARINHO 430 TRANSPORTE
RODOVIARI</t>
  </si>
  <si>
    <t>MATEUS DA SILVA ANTUNES</t>
  </si>
  <si>
    <t>POSTO DOS SANTOS REIS LTDA</t>
  </si>
  <si>
    <t>BRUNO DE ALMEIDA GARCIA</t>
  </si>
  <si>
    <t>INDUSTRIA METALURGICA SUL
FLUMIN</t>
  </si>
  <si>
    <t>BANCO SANTANDER BRASIL S.A.</t>
  </si>
  <si>
    <t>MUNICIPIO DE SANTA MARIA
MADALEN</t>
  </si>
  <si>
    <t>J. PAIVA EXTRACAO MINERAL -
ME</t>
  </si>
  <si>
    <t>FLAVIA SILVA GALDINO</t>
  </si>
  <si>
    <t>CASAS GUANABARA
COMESTIVEIS LTDA</t>
  </si>
  <si>
    <t>CASTRO INDUSTRIA E
COMERCIO DE P</t>
  </si>
  <si>
    <t>Período apurado: Fevereiro/2021</t>
  </si>
  <si>
    <t>Período apurado: Março/2021</t>
  </si>
  <si>
    <t>GRI KOLETA - GERENCIAMENTO DE RE</t>
  </si>
  <si>
    <t>WANDERSON MARCELO OLIVEIRA RODRI</t>
  </si>
  <si>
    <t>PAULO SERGIO ROCHA DOS SANTOS</t>
  </si>
  <si>
    <t>COMPANHIA BRASILEIRA DE DISTRIBU</t>
  </si>
  <si>
    <t>CANTO DAS CANOAS BAR E RESTAURAN</t>
  </si>
  <si>
    <t>SANTA RITA LOCACOES DE EQUIPAMEN</t>
  </si>
  <si>
    <t>VCN NEVES LANCHONETE LTDA. - ME</t>
  </si>
  <si>
    <t>MARINA IMPERIAL LTDA</t>
  </si>
  <si>
    <t>LILIAN MOTA DE VASCONCELOS</t>
  </si>
  <si>
    <t>PREFEITURA MUNICIPAL DE MIGUL PE</t>
  </si>
  <si>
    <t>MANOBRASSO SERVICOS MARITIMOS LT</t>
  </si>
  <si>
    <t>CNS - NACIONAL DE SERVICOS LTDA</t>
  </si>
  <si>
    <t>JOSE CARLOS LEAL DE MIRANDA BARR</t>
  </si>
  <si>
    <t>POSTO DE COMBUSTIVEIS GLORIA II</t>
  </si>
  <si>
    <t>CARLOS ALBERTO SERPA DE OLIVEIRA</t>
  </si>
  <si>
    <t>VIACAO NOSSA SENHORA DO AMPARO L</t>
  </si>
  <si>
    <t>CONFEITARIA NIKITI LTDA - EPP</t>
  </si>
  <si>
    <t>AMG MONTAGENS ELETROMECANICAS, T</t>
  </si>
  <si>
    <t>CARMEN LUCIA DE ANDRADE IGGNACIO</t>
  </si>
  <si>
    <t>BERNARDO DIAS GUEDES DE MORAES</t>
  </si>
  <si>
    <t>INCOME INDUSTRIA E COMERCIO DE M</t>
  </si>
  <si>
    <t>GRI - GERENCIAMENTO DE RESIDUOS</t>
  </si>
  <si>
    <t>TRANSPORTADORA ASSOCIADA DE GAS</t>
  </si>
  <si>
    <t>PREFEITURA MUNICIPAL DE SANTO NA</t>
  </si>
  <si>
    <t>M E B NOGUEIRA COMERCIO DE GENER</t>
  </si>
  <si>
    <t>EBERSPAECHER TECNOLOGIA DE EXAUS</t>
  </si>
  <si>
    <t>ROBERTA DE ALMEIDA RAMALHO</t>
  </si>
  <si>
    <t>Q.BEX COMERCIO DE PRODUTOS QUIMI</t>
  </si>
  <si>
    <t>PREFEITURA MUNICIPAL DE VALENCA</t>
  </si>
  <si>
    <t>LAFARGEHOLCIM BRASIL S.A.</t>
  </si>
  <si>
    <t>LUIS OCTAVIO PINTO E SILVA P. DE</t>
  </si>
  <si>
    <t>P M CERVEIRA TRANSPORTE DE AGUA</t>
  </si>
  <si>
    <t>AREAL IRMAOS UNIDOS LTDA - EPP</t>
  </si>
  <si>
    <t>DANIEL TAVARES DE LIMA FREITAS</t>
  </si>
  <si>
    <t>EMPRESAS REUNIDAS PAULISTA DE TR</t>
  </si>
  <si>
    <t>RAFT EMBALAGENS LTDA</t>
  </si>
  <si>
    <t>TERNIUM BRASIL</t>
  </si>
  <si>
    <t>NOVA ERA SANEAMENTO LTDA</t>
  </si>
  <si>
    <t>MATHEUS VILLELA BARBOZA</t>
  </si>
  <si>
    <t>IATE CLUBE BRASILEIRO</t>
  </si>
  <si>
    <t>TRANSPORTADORA ASSOCIADA
DE GAS</t>
  </si>
  <si>
    <t>CASA DA MOEDA DO BRASIL -
CMB</t>
  </si>
  <si>
    <t>PREFEITURA MUNICIPAL DE
PARACAMB</t>
  </si>
  <si>
    <t>MARINA DE LIMA VINHAES</t>
  </si>
  <si>
    <t>JOSE CLEMENTINO MOREIRA
POUSADA</t>
  </si>
  <si>
    <t>CERAMICA KI JOINHA LTDA - ME.</t>
  </si>
  <si>
    <t>JUAN SILVA FABREGAS</t>
  </si>
  <si>
    <t>AREAL PEDRA DE OURO LTDA
- ME</t>
  </si>
  <si>
    <t>RJ ACOS - INDUSTRIA E
COMERCIO L</t>
  </si>
  <si>
    <t>INDUSTRIA BRASILEIRA DE
COLCHOES</t>
  </si>
  <si>
    <t xml:space="preserve">Total: </t>
  </si>
  <si>
    <t>Período apurado: Abril/2021</t>
  </si>
  <si>
    <t>R L PEREIRA M.E.</t>
  </si>
  <si>
    <t>ANDRE DA CUNHA PIRES</t>
  </si>
  <si>
    <t>RAFAEL MORENO DE AZEVEDO
BOHNE</t>
  </si>
  <si>
    <t>BALL EMBALAGENS LTDA</t>
  </si>
  <si>
    <t>Período apurado: Maio/2021</t>
  </si>
  <si>
    <t>AFG INSPECAO E REPARACAO
EM RISE</t>
  </si>
  <si>
    <t>VINICIUS GODINHO LEITE</t>
  </si>
  <si>
    <t>WILSON DE MOURA PEREIRA</t>
  </si>
  <si>
    <t>ARLEY V. VASCONCELLOS - ME.</t>
  </si>
  <si>
    <t>ELIANE CORDEIRO RANGEL</t>
  </si>
  <si>
    <t>S G A INTERLAGOS
COMBUSTIVEIS</t>
  </si>
  <si>
    <t>HOME BREAD INDUSTRIA E
COMERCIO</t>
  </si>
  <si>
    <t>DISTRIBUIDORA DE GAS
FERNANDO e</t>
  </si>
  <si>
    <t>ECOPLAN SOLUCOES
AMBIENTAIS LTDA</t>
  </si>
  <si>
    <t>KATRIUM INDUSTRIAS
QUIMICAS S.A.</t>
  </si>
  <si>
    <t>COMPANHIA ESTADUAL DE
AGUAS E ES</t>
  </si>
  <si>
    <t>COMPANHIA SIDERURGICA
NACIONAL -</t>
  </si>
  <si>
    <t>CONDOMINIO GERAL
PORTOBELLO</t>
  </si>
  <si>
    <t>Período apurado: Junho/2021</t>
  </si>
  <si>
    <t>Período apurado: Julho/2021</t>
  </si>
  <si>
    <t>TASA LUBRIFICANTES LTDA</t>
  </si>
  <si>
    <t>TERRAPLENAGEM LAGOA FEIA
LTDA</t>
  </si>
  <si>
    <t>MANOBRASSO SERVICOS
MARITIMOS LT</t>
  </si>
  <si>
    <t>STEPHAN JULIUS GALLBACH</t>
  </si>
  <si>
    <t>LEONARDO BARCAINAS REGO</t>
  </si>
  <si>
    <t>POSTO DE GASOLINA BICAO
LTDA</t>
  </si>
  <si>
    <t>MONICA TAVARES RIBEIRO
BATISTA</t>
  </si>
  <si>
    <t>MINERACAO CORREGO DA
ONCA EIRELI</t>
  </si>
  <si>
    <t>JORGE MIURA</t>
  </si>
  <si>
    <t>WE TRUST IN SUSTAINABLE
ENERGY -</t>
  </si>
  <si>
    <t>HANS GONCALVES ESTIVIL
BUSTOS</t>
  </si>
  <si>
    <t>CARLOS CESAR TEMPAINE
BRANDAO</t>
  </si>
  <si>
    <t>PAVIPREMO ENGENHARIA
EIRELI</t>
  </si>
  <si>
    <t>SPEED ENSINO E ASSESSORIA
ESPORT</t>
  </si>
  <si>
    <t>WILHELMUS RUDOLPHUS
PETRUS MARIA</t>
  </si>
  <si>
    <t>LARISSA LARA PEREIRA</t>
  </si>
  <si>
    <t>ABEL DE JESUS DOS SANTOS</t>
  </si>
  <si>
    <t>Período apurado: Agosto/2021</t>
  </si>
  <si>
    <t>JAGUARA EMPREENDIMENTOS
IMOBILIA</t>
  </si>
  <si>
    <t>JORGE SOUZA VIANA</t>
  </si>
  <si>
    <t>NORTON ARAUJO DA CRUZ
BORGES</t>
  </si>
  <si>
    <t>UTA - UNIAO TRANSPORTES DE
ASFAL</t>
  </si>
  <si>
    <t>BERBIGAO NIT GRILL LTDA - ME</t>
  </si>
  <si>
    <t>BAR E RESTAURANTE ILHA DOS
PESCA</t>
  </si>
  <si>
    <t>RENOVE SOLUCOES
AMBIENTAIS LTDA</t>
  </si>
  <si>
    <t>ANTONIO JOAQUIM BATISTA</t>
  </si>
  <si>
    <t>R.W. PRODUTOS CERAMICOS
LTDA - M</t>
  </si>
  <si>
    <t>PAULO ROBERTO JULIACE
PONCE</t>
  </si>
  <si>
    <t>TORRE E CIA SUPERMERCADOS
S A</t>
  </si>
  <si>
    <t>ARMAZEM BAR FLOR DA POSSE
LTDA</t>
  </si>
  <si>
    <t>CONDOMINIO DO EDIFICIO LAIA
FRAN</t>
  </si>
  <si>
    <t>FRANCISNALDO ARAUJO DA
SILVA</t>
  </si>
  <si>
    <t>PAULO RENATO SINHORELLI</t>
  </si>
  <si>
    <t>ALOHA ITACOA LANCHES LTDA</t>
  </si>
  <si>
    <t>PREFEITURA MUNICIPAL DE
VASSOURA</t>
  </si>
  <si>
    <t>DEMETRIUS SIAS COUBE</t>
  </si>
  <si>
    <t>Período apurado: Setembro/2021</t>
  </si>
  <si>
    <t>Período apurado: Outubro/2021</t>
  </si>
  <si>
    <t>ARTSUL FUTEBOL CLUBE LTDA</t>
  </si>
  <si>
    <t>CSN CIMENTOS S A</t>
  </si>
  <si>
    <t>INSETREX SERVICOS LTDA ME</t>
  </si>
  <si>
    <t>IATE CLUBE DE SANTOS</t>
  </si>
  <si>
    <t>SECRETA RIO TRANSPORTE
MARITIMO</t>
  </si>
  <si>
    <t>ANTONIO ALBERTO LIMA
XAVIER</t>
  </si>
  <si>
    <t>PPX INDUSTRIA E COMERCIO
DE ALUM</t>
  </si>
  <si>
    <t>AREAL MARTINS LAGE LTDA</t>
  </si>
  <si>
    <t>SERVICOS DE PETROLEO
CONSTELLATI</t>
  </si>
  <si>
    <t>INGRA COELHO</t>
  </si>
  <si>
    <t>PREFEITURA MUNICIPAL DE
PORCIUNC</t>
  </si>
  <si>
    <t>26/10/202</t>
  </si>
  <si>
    <t>CEREAIS BRAMIL LTDA</t>
  </si>
  <si>
    <t>HENRIQUE STEFANI
TRANSPORTE E LO</t>
  </si>
  <si>
    <t>AUTO POSTO VISCONDE LTDA</t>
  </si>
  <si>
    <t>Período apurado: Novembro/2021</t>
  </si>
  <si>
    <t>ANTONIO MORALLES DA CUNHA</t>
  </si>
  <si>
    <t>RENATO DE ALMEIDA BORHER</t>
  </si>
  <si>
    <t>ESTA S.A.</t>
  </si>
  <si>
    <t>ADAUTO PEREIRA DOS SANTOS</t>
  </si>
  <si>
    <t>BIOREMA EXTRACAO DE
MINERAIS LTD</t>
  </si>
  <si>
    <t>MINI MERCADO KACULINHA DA
PEDRA</t>
  </si>
  <si>
    <t>POSTO DE COMBUSTIVEIS
GOITACAZ D</t>
  </si>
  <si>
    <t>LUIZ E FELIPE
TRANSPORTADORA LTD</t>
  </si>
  <si>
    <t>PEDREIRA ITERERE INDUSTRIA
E COM</t>
  </si>
  <si>
    <t>AMBSERV TRATAMENTO DE
RESIDUOS L</t>
  </si>
  <si>
    <t>PREFEITURA MUNICIPAL DE
NILOPOLI</t>
  </si>
  <si>
    <t>GALACTICO INSTALACAO,
CONSERVACA</t>
  </si>
  <si>
    <t>Período apurado: Dezembro/2021</t>
  </si>
  <si>
    <t>OWENS-ILLINOIS DO BRASIL
INDUSTR</t>
  </si>
  <si>
    <t>ALEXSANDRO MARTINS DA
CUNHA</t>
  </si>
  <si>
    <t>COMERCIO E INDUSTRIA DE
MOLAS ES</t>
  </si>
  <si>
    <t>FLUMIDIESEL - FLUMINENSE
DIESEL</t>
  </si>
  <si>
    <t>MARCIO RIVA - RESTAURANTE
- ME</t>
  </si>
  <si>
    <t>ATLAS DE IGUACU
DISTRIBUIDORA DE</t>
  </si>
  <si>
    <t>AVVA COMERCIO DE
PRODUTOS QUIMIC</t>
  </si>
  <si>
    <t>JOSE VANDERLEI DE SOUZA</t>
  </si>
  <si>
    <t>LUIZ FERNANDO DE SOUZA
PADILHA</t>
  </si>
  <si>
    <t>CENTRAL GERADORA
HIDRELETRICA GE</t>
  </si>
  <si>
    <t>CONDOMINIO DE EDIF
RESIDENCIAL G</t>
  </si>
  <si>
    <t>C. A. GOMES e PEREIRA
INDUSTRIA</t>
  </si>
  <si>
    <t>JEQUIA IATE CLUBE</t>
  </si>
  <si>
    <t>Total apurado ao final do exercício:</t>
  </si>
  <si>
    <t>Período apurado: Janeiro/2022</t>
  </si>
  <si>
    <t>ALOETH DA SILVA SOUZA
VIEIRA</t>
  </si>
  <si>
    <t>CONDOMINIO PARQUE DOS
SABIAS</t>
  </si>
  <si>
    <t>TB TRANSPORTES BLANCO
LTDA - EPP</t>
  </si>
  <si>
    <t>PORTO BALI RESIDENCE
RESORT</t>
  </si>
  <si>
    <t>ITAPIN TURISMO E
SUSTENTABILIDAD</t>
  </si>
  <si>
    <t>12/01/202</t>
  </si>
  <si>
    <t>POUSADA MATA NATIVA</t>
  </si>
  <si>
    <t>ELISABETE FERREIRA DA SILVA</t>
  </si>
  <si>
    <t>MPE - MONTAGEM E PROJETOS
ESPECI</t>
  </si>
  <si>
    <t>V. A. PINTO BARBOSA
TRANSPORTE L</t>
  </si>
  <si>
    <t>PINGOMEC COMERCIO E
SERVICOS DE</t>
  </si>
  <si>
    <t>Período apurado: Fevereiro/2022</t>
  </si>
  <si>
    <t>MUNICIPIO DE PARATY</t>
  </si>
  <si>
    <t>LACTALIS DO BRASIL - COMERCIO, I</t>
  </si>
  <si>
    <t>R.F. MAIA TECNOLOGIA
AMBIENTAL E</t>
  </si>
  <si>
    <t>UILSON DE FIGUEIREDO SOUZA</t>
  </si>
  <si>
    <t>ACO FORTE DE MERITI
INDUSTRIA ME</t>
  </si>
  <si>
    <t>EDITORA CIENCIA MODERNA
LTDA</t>
  </si>
  <si>
    <t>M. A. G. AGROPECUARIA</t>
  </si>
  <si>
    <t>PRIMORE COLCHOES LTDA</t>
  </si>
  <si>
    <t>E DA CRUZ MARMORARIA</t>
  </si>
  <si>
    <t>JORCELINO MUNIZ DINIZ</t>
  </si>
  <si>
    <t>SILVIO FERREIRA DA SILVA</t>
  </si>
  <si>
    <t>Período apurado: Março/2022</t>
  </si>
  <si>
    <t>JOSE GERALDO WERNECK</t>
  </si>
  <si>
    <t>PREFEITURA MUNICIPAL DE
NATIVIDA</t>
  </si>
  <si>
    <t>ALEXANDRE DETONE PEREIRA</t>
  </si>
  <si>
    <t>ALCINO CORREA FERREIRA</t>
  </si>
  <si>
    <t>INSET - LAGOS LTDA</t>
  </si>
  <si>
    <t>UNIAO NORTE FLUMINENSE
ENGENHARI</t>
  </si>
  <si>
    <t>LEANDRO DOS SANTOS
PESSANHA</t>
  </si>
  <si>
    <t>CONDOMINIO RESIDENCIAL
PIER 101</t>
  </si>
  <si>
    <t>JONES RUBIM PEREIRA</t>
  </si>
  <si>
    <t>AMARILDO DE JESUS DOS
SANTOS</t>
  </si>
  <si>
    <t>ADEMIR COMERCIO DE
VEICULOS E T</t>
  </si>
  <si>
    <t>GOLD FITNESS ACADEMIA DE
GINASTI</t>
  </si>
  <si>
    <t>TRANSPORTADORA JOAO DIAS
LTDA</t>
  </si>
  <si>
    <t>SERGIO TAVEIRA TAVARES</t>
  </si>
  <si>
    <t>CONDOMINIO MOINHOS DA
ALDEIA</t>
  </si>
  <si>
    <t>Período apurado: Abril/2022</t>
  </si>
  <si>
    <t>JOSE CARLOS NUNES BORGES</t>
  </si>
  <si>
    <t>JOTA ELE CONSTRUCOES CIVIS
S A</t>
  </si>
  <si>
    <t>INDUSTRIA DE LATICINIOS
SANTO NA</t>
  </si>
  <si>
    <t>ABT - LOG TRANSPORTES
EIRELI - E</t>
  </si>
  <si>
    <t>TERRAS DO SUL FLUMINENSE
EMPREEN</t>
  </si>
  <si>
    <t>MUNICIPIO DE SAO GONCALO</t>
  </si>
  <si>
    <t>DROGARIAS PACHECO S A</t>
  </si>
  <si>
    <t>MARCOS VINICIOS LESSA
HORATO</t>
  </si>
  <si>
    <t>DISTRIBUIDORA COMERCIAL
SUMMER E</t>
  </si>
  <si>
    <t>KINUGAWA FABRICACAO,
IMPORTACAO</t>
  </si>
  <si>
    <t>MSC MEDITERRANEAN
SHIPPING DO BR</t>
  </si>
  <si>
    <t>Período apurado: Maio/2022</t>
  </si>
  <si>
    <t>MARIO RIBENBOIM</t>
  </si>
  <si>
    <t>PARASUL - TEC
AGROINDUSTRIAL LTD</t>
  </si>
  <si>
    <t>INTER 1015 EMPREENDIMENTOS
IMOBI</t>
  </si>
  <si>
    <t>POSTO TIC TAC DE MACAE
LTDA</t>
  </si>
  <si>
    <t>ARI VIEIRA MIGUEL</t>
  </si>
  <si>
    <t>TRANSROTA TRANSPORTES
LTDA - EPP</t>
  </si>
  <si>
    <t>GOLDEN BRAZIL INDUSTRIA DE
COSME</t>
  </si>
  <si>
    <t>METALURGICA MOR S.A.</t>
  </si>
  <si>
    <t>THADEU AMANCIO LUTTERBACH
PINTO</t>
  </si>
  <si>
    <t>M.H.M DISTRIBUIDORA DE
ALIMENTOS</t>
  </si>
  <si>
    <t>PETROBRAS TRANSPORTE S.A.
- TRAN</t>
  </si>
  <si>
    <t>JOAO PAULO DA SILVA CORREA</t>
  </si>
  <si>
    <t>COMPANHIA DE SANEAMENTO
DE MARIC</t>
  </si>
  <si>
    <t>MARCIO FIBRAS INDUSTRIA E
COMERC</t>
  </si>
  <si>
    <t>MARCOS ANTONIO GOMES DE
SOUZA</t>
  </si>
  <si>
    <t>Período apurado: Junho/2022</t>
  </si>
  <si>
    <t>MARIA MELLO KORTCHMAR</t>
  </si>
  <si>
    <t>TAUA BORGES JORGE</t>
  </si>
  <si>
    <t>CONDOMINIO DO PORTO
PARADISO</t>
  </si>
  <si>
    <t>RENATO AUGUSTO BARBOSA</t>
  </si>
  <si>
    <t>EDIMO KLEIN</t>
  </si>
  <si>
    <t>MARIO SHIMODA</t>
  </si>
  <si>
    <t>CESAR GALINDO DE MELO</t>
  </si>
  <si>
    <t>POSTOBELLO COMERCIO DE
COMBUSTIV</t>
  </si>
  <si>
    <t>AUGUSTA DA PIEDADE
OUVERNEY FREZ</t>
  </si>
  <si>
    <t>JAIR DA CONCEICAO ANDRADE</t>
  </si>
  <si>
    <t>Período apurado: Julho/2022</t>
  </si>
  <si>
    <t>HOMERO FREDERICO ICAZQA
FINGER</t>
  </si>
  <si>
    <t>DAN VIGOR INDUSTRIA E
COMERCIO D</t>
  </si>
  <si>
    <t>JOSE GOUVEIA LEONARDO</t>
  </si>
  <si>
    <t>KARINA ELIAS DALE MARIZ DE
OLIVE</t>
  </si>
  <si>
    <t>UNIDOX INDUSTRIA E
COMERCIO DE G</t>
  </si>
  <si>
    <t>ANDREA TEIXEIRA DE ABREU</t>
  </si>
  <si>
    <t>COMPANHIA MUNICIPAL DE
DESENVOLV</t>
  </si>
  <si>
    <t>RAFAEL DE OLIVEIRA COSTA</t>
  </si>
  <si>
    <t>CONDOMINIO DO EDIFICIO
ANGRAMARE</t>
  </si>
  <si>
    <t>Período apurado: Agosto/2022</t>
  </si>
  <si>
    <t>LUIZ FERNANDO GOULART
LAVINAS</t>
  </si>
  <si>
    <t>ROBERTO SILVA CHAGAS</t>
  </si>
  <si>
    <t>RAFAEL DA SILVA DINIZ</t>
  </si>
  <si>
    <t>GAS VERDE S. A.</t>
  </si>
  <si>
    <t>SAINT-GOBAIN CANALIZACAO
LTDA</t>
  </si>
  <si>
    <t>LUIZ DA SILVA ARAUJO</t>
  </si>
  <si>
    <t>GUILHERME MIGUEL DE AGUIAR</t>
  </si>
  <si>
    <t>YAGO DOS SANTOS OLIVEIRA</t>
  </si>
  <si>
    <t>GILDO JOSE DARCI JUNIOR</t>
  </si>
  <si>
    <t>DAYSE XAVIER</t>
  </si>
  <si>
    <t>VALE S.A.</t>
  </si>
  <si>
    <t>AUTO POSTO GOMENSORO LTDA</t>
  </si>
  <si>
    <t>Período apurado: Setembro/2022</t>
  </si>
  <si>
    <t>SEPETIBA TECON S A</t>
  </si>
  <si>
    <t>EDSON CORREA PEREIRA</t>
  </si>
  <si>
    <t>SONDA EMPREENDIMENTOS E PARTICOI</t>
  </si>
  <si>
    <t>GILBERTO BELISARIO FERNANDES</t>
  </si>
  <si>
    <t>POSTO DE GASOLINA NOSSA SENHORA</t>
  </si>
  <si>
    <t>CONDOMINIO PRAIA DO CAFE</t>
  </si>
  <si>
    <t>CONDOMINIO SITIO SANTO ANTONIO I</t>
  </si>
  <si>
    <t>MANTENEDOURO ELISA MARIA MEIRA D</t>
  </si>
  <si>
    <t>RODIR FARIA</t>
  </si>
  <si>
    <t>PAULO JORGE DA SILVA</t>
  </si>
  <si>
    <t>TETSUL ITATIAIA</t>
  </si>
  <si>
    <t>Período apurado: Outubro/2022</t>
  </si>
  <si>
    <t>SUGAREIA EXTRACAO DE AREIA EIREL</t>
  </si>
  <si>
    <t>ENGEBIO ENGENHARIA DO MEIO AMBIE</t>
  </si>
  <si>
    <t>LIBANO SERVICOS DE LIMPEZA URBAN</t>
  </si>
  <si>
    <t>L R V VEICULOS EIRELI</t>
  </si>
  <si>
    <t>AREAL SAO BENEDITO DE SEROPEDICA</t>
  </si>
  <si>
    <t>DANIELLA FELICISSIMO CARNEIRO AM</t>
  </si>
  <si>
    <t>Período apurado: Novembro/2022</t>
  </si>
  <si>
    <t>FRANCISCO WILLIAM DA SILVA</t>
  </si>
  <si>
    <t>POSTO JARDIM ITATIAIA LTDA</t>
  </si>
  <si>
    <t>LUCIANO GOUVINHAS CABRAL</t>
  </si>
  <si>
    <t>MARCOS VINICIOS DOS SANTOS SOARE</t>
  </si>
  <si>
    <t>AGUAS DAS AGULHAS NEGRAS S A</t>
  </si>
  <si>
    <t>RITMO LOGISTICA S A</t>
  </si>
  <si>
    <t>BOUSQUET 2005 PARTICIPACOES E IN</t>
  </si>
  <si>
    <t>Período apurado: Dezembro/2022</t>
  </si>
  <si>
    <t>SALVE ICARAI BAR E RESTAURANTE L</t>
  </si>
  <si>
    <t>ABILIO JOSE RODRIGUES DINIS</t>
  </si>
  <si>
    <t>ARQUIMINIO JOSE GOMES DE ARAUJO</t>
  </si>
  <si>
    <t>CONCEITO RESIDENCIAL CAC SPE LTD</t>
  </si>
  <si>
    <t>SERGIO TEIXEIRA DE REZENDE</t>
  </si>
  <si>
    <t>MARCIA ELIZA GOMES DE CASTRO EXP</t>
  </si>
  <si>
    <t>GUSTAVO PARREIRA DE SOUZA</t>
  </si>
  <si>
    <t>MULT BRAS RECICLAGEM E TRANSPORT</t>
  </si>
  <si>
    <t>SIDNEY FERNANDES PEPULIM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</si>
</sst>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1"/>
      <color theme="1"/>
      <name val="Dialog.bold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124">
    <xf numFmtId="0" fontId="0" fillId="0" borderId="0" xfId="0"/>
    <xf numFmtId="0" fontId="0" fillId="2" borderId="0" xfId="0" applyFill="1"/>
    <xf numFmtId="0" fontId="3" fillId="0" borderId="0" xfId="0" applyFont="1" applyFill="1" applyAlignment="1"/>
    <xf numFmtId="0" fontId="6" fillId="0" borderId="0" xfId="0" applyFont="1" applyFill="1"/>
    <xf numFmtId="0" fontId="7" fillId="0" borderId="0" xfId="0" applyFont="1"/>
    <xf numFmtId="164" fontId="7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left"/>
    </xf>
    <xf numFmtId="0" fontId="7" fillId="2" borderId="4" xfId="0" applyFont="1" applyFill="1" applyBorder="1"/>
    <xf numFmtId="164" fontId="7" fillId="2" borderId="4" xfId="1" applyNumberFormat="1" applyFont="1" applyFill="1" applyBorder="1" applyAlignment="1">
      <alignment horizontal="left"/>
    </xf>
    <xf numFmtId="14" fontId="7" fillId="2" borderId="4" xfId="0" applyNumberFormat="1" applyFont="1" applyFill="1" applyBorder="1" applyAlignment="1">
      <alignment horizontal="center"/>
    </xf>
    <xf numFmtId="14" fontId="7" fillId="2" borderId="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164" fontId="7" fillId="0" borderId="0" xfId="1" applyNumberFormat="1" applyFont="1" applyFill="1" applyAlignment="1">
      <alignment horizontal="left"/>
    </xf>
    <xf numFmtId="164" fontId="0" fillId="2" borderId="0" xfId="0" applyNumberFormat="1" applyFill="1"/>
    <xf numFmtId="164" fontId="0" fillId="0" borderId="0" xfId="0" applyNumberFormat="1"/>
    <xf numFmtId="0" fontId="7" fillId="2" borderId="4" xfId="0" applyFont="1" applyFill="1" applyBorder="1" applyAlignment="1">
      <alignment horizontal="center"/>
    </xf>
    <xf numFmtId="164" fontId="7" fillId="2" borderId="4" xfId="0" applyNumberFormat="1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14" fontId="8" fillId="2" borderId="0" xfId="0" applyNumberFormat="1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left"/>
    </xf>
    <xf numFmtId="164" fontId="7" fillId="0" borderId="0" xfId="0" applyNumberFormat="1" applyFont="1" applyFill="1"/>
    <xf numFmtId="164" fontId="0" fillId="0" borderId="0" xfId="0" applyNumberFormat="1" applyFill="1"/>
    <xf numFmtId="0" fontId="0" fillId="0" borderId="0" xfId="0" applyAlignment="1">
      <alignment horizontal="center"/>
    </xf>
    <xf numFmtId="164" fontId="7" fillId="2" borderId="0" xfId="0" applyNumberFormat="1" applyFont="1" applyFill="1" applyBorder="1"/>
    <xf numFmtId="164" fontId="7" fillId="2" borderId="4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9" fillId="0" borderId="5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wrapText="1"/>
    </xf>
    <xf numFmtId="0" fontId="7" fillId="2" borderId="8" xfId="0" applyFont="1" applyFill="1" applyBorder="1"/>
    <xf numFmtId="0" fontId="7" fillId="2" borderId="9" xfId="0" applyFont="1" applyFill="1" applyBorder="1"/>
    <xf numFmtId="164" fontId="7" fillId="2" borderId="0" xfId="1" applyNumberFormat="1" applyFont="1" applyFill="1" applyBorder="1" applyAlignment="1">
      <alignment horizontal="left"/>
    </xf>
    <xf numFmtId="0" fontId="7" fillId="2" borderId="10" xfId="0" applyFont="1" applyFill="1" applyBorder="1"/>
    <xf numFmtId="0" fontId="7" fillId="2" borderId="9" xfId="0" applyFont="1" applyFill="1" applyBorder="1" applyAlignment="1">
      <alignment wrapText="1"/>
    </xf>
    <xf numFmtId="164" fontId="8" fillId="2" borderId="0" xfId="1" applyNumberFormat="1" applyFont="1" applyFill="1" applyBorder="1" applyAlignment="1">
      <alignment horizontal="left"/>
    </xf>
    <xf numFmtId="0" fontId="0" fillId="0" borderId="9" xfId="0" applyBorder="1"/>
    <xf numFmtId="0" fontId="5" fillId="2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7" fillId="2" borderId="7" xfId="0" applyFont="1" applyFill="1" applyBorder="1"/>
    <xf numFmtId="4" fontId="7" fillId="2" borderId="9" xfId="0" applyNumberFormat="1" applyFont="1" applyFill="1" applyBorder="1"/>
    <xf numFmtId="0" fontId="8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11" xfId="0" applyFont="1" applyFill="1" applyBorder="1" applyAlignment="1">
      <alignment horizontal="right"/>
    </xf>
    <xf numFmtId="0" fontId="7" fillId="2" borderId="9" xfId="0" applyFont="1" applyFill="1" applyBorder="1" applyAlignment="1"/>
    <xf numFmtId="164" fontId="7" fillId="2" borderId="0" xfId="0" applyNumberFormat="1" applyFont="1" applyFill="1" applyBorder="1" applyAlignment="1">
      <alignment horizontal="right"/>
    </xf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0" fontId="5" fillId="2" borderId="7" xfId="0" applyFont="1" applyFill="1" applyBorder="1"/>
    <xf numFmtId="0" fontId="0" fillId="2" borderId="4" xfId="0" applyFill="1" applyBorder="1"/>
    <xf numFmtId="0" fontId="0" fillId="2" borderId="4" xfId="0" applyFill="1" applyBorder="1" applyAlignment="1">
      <alignment horizontal="left"/>
    </xf>
    <xf numFmtId="0" fontId="0" fillId="2" borderId="8" xfId="0" applyFill="1" applyBorder="1"/>
    <xf numFmtId="0" fontId="5" fillId="2" borderId="9" xfId="0" applyFont="1" applyFill="1" applyBorder="1"/>
    <xf numFmtId="0" fontId="4" fillId="2" borderId="10" xfId="0" applyFont="1" applyFill="1" applyBorder="1" applyAlignment="1"/>
    <xf numFmtId="164" fontId="7" fillId="0" borderId="11" xfId="1" applyNumberFormat="1" applyFont="1" applyFill="1" applyBorder="1" applyAlignment="1">
      <alignment horizontal="left"/>
    </xf>
    <xf numFmtId="0" fontId="7" fillId="0" borderId="11" xfId="0" applyFont="1" applyFill="1" applyBorder="1"/>
    <xf numFmtId="0" fontId="7" fillId="0" borderId="6" xfId="0" applyFont="1" applyFill="1" applyBorder="1"/>
    <xf numFmtId="0" fontId="4" fillId="4" borderId="6" xfId="0" applyFont="1" applyFill="1" applyBorder="1" applyAlignment="1">
      <alignment wrapText="1"/>
    </xf>
    <xf numFmtId="0" fontId="2" fillId="3" borderId="6" xfId="0" applyFont="1" applyFill="1" applyBorder="1"/>
    <xf numFmtId="0" fontId="4" fillId="4" borderId="10" xfId="0" applyFont="1" applyFill="1" applyBorder="1" applyAlignment="1">
      <alignment wrapText="1"/>
    </xf>
    <xf numFmtId="164" fontId="9" fillId="0" borderId="3" xfId="0" applyNumberFormat="1" applyFont="1" applyFill="1" applyBorder="1" applyAlignment="1">
      <alignment horizontal="center"/>
    </xf>
    <xf numFmtId="164" fontId="7" fillId="0" borderId="11" xfId="0" applyNumberFormat="1" applyFont="1" applyFill="1" applyBorder="1"/>
    <xf numFmtId="0" fontId="7" fillId="0" borderId="1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 wrapText="1"/>
    </xf>
    <xf numFmtId="0" fontId="0" fillId="0" borderId="0" xfId="0" applyBorder="1"/>
    <xf numFmtId="0" fontId="9" fillId="0" borderId="0" xfId="0" applyFont="1" applyFill="1" applyBorder="1" applyAlignment="1">
      <alignment horizontal="right" wrapText="1"/>
    </xf>
    <xf numFmtId="164" fontId="9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14" fontId="8" fillId="2" borderId="11" xfId="0" applyNumberFormat="1" applyFont="1" applyFill="1" applyBorder="1" applyAlignment="1">
      <alignment horizontal="right"/>
    </xf>
    <xf numFmtId="164" fontId="8" fillId="2" borderId="11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11" fillId="2" borderId="9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/>
    </xf>
    <xf numFmtId="14" fontId="11" fillId="2" borderId="0" xfId="0" applyNumberFormat="1" applyFont="1" applyFill="1" applyBorder="1" applyAlignment="1">
      <alignment horizontal="center"/>
    </xf>
    <xf numFmtId="0" fontId="11" fillId="2" borderId="9" xfId="0" applyFont="1" applyFill="1" applyBorder="1"/>
    <xf numFmtId="0" fontId="11" fillId="2" borderId="9" xfId="0" applyFont="1" applyFill="1" applyBorder="1" applyAlignment="1"/>
    <xf numFmtId="44" fontId="11" fillId="2" borderId="0" xfId="1" applyFont="1" applyFill="1" applyBorder="1" applyAlignment="1"/>
    <xf numFmtId="44" fontId="12" fillId="2" borderId="0" xfId="1" applyFont="1" applyFill="1" applyBorder="1" applyAlignment="1"/>
    <xf numFmtId="44" fontId="7" fillId="2" borderId="0" xfId="1" applyFont="1" applyFill="1" applyBorder="1" applyAlignment="1"/>
    <xf numFmtId="0" fontId="11" fillId="2" borderId="10" xfId="0" applyFont="1" applyFill="1" applyBorder="1" applyAlignment="1">
      <alignment horizontal="left"/>
    </xf>
    <xf numFmtId="0" fontId="11" fillId="2" borderId="5" xfId="0" applyFont="1" applyFill="1" applyBorder="1" applyAlignment="1">
      <alignment wrapText="1"/>
    </xf>
    <xf numFmtId="44" fontId="12" fillId="2" borderId="11" xfId="1" applyFont="1" applyFill="1" applyBorder="1" applyAlignment="1"/>
    <xf numFmtId="0" fontId="11" fillId="2" borderId="1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0" fontId="11" fillId="2" borderId="5" xfId="0" applyFont="1" applyFill="1" applyBorder="1"/>
    <xf numFmtId="14" fontId="11" fillId="0" borderId="0" xfId="0" applyNumberFormat="1" applyFont="1" applyFill="1" applyBorder="1" applyAlignment="1">
      <alignment horizontal="center"/>
    </xf>
    <xf numFmtId="44" fontId="11" fillId="0" borderId="0" xfId="1" applyFont="1" applyFill="1" applyBorder="1" applyAlignment="1"/>
    <xf numFmtId="0" fontId="11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right"/>
    </xf>
    <xf numFmtId="44" fontId="12" fillId="0" borderId="0" xfId="1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1" fillId="0" borderId="0" xfId="0" applyFont="1" applyFill="1" applyBorder="1"/>
    <xf numFmtId="164" fontId="11" fillId="0" borderId="0" xfId="0" applyNumberFormat="1" applyFont="1" applyFill="1" applyBorder="1"/>
    <xf numFmtId="164" fontId="12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2" borderId="9" xfId="0" applyFill="1" applyBorder="1"/>
    <xf numFmtId="14" fontId="11" fillId="2" borderId="4" xfId="0" applyNumberFormat="1" applyFont="1" applyFill="1" applyBorder="1" applyAlignment="1">
      <alignment horizontal="center"/>
    </xf>
    <xf numFmtId="44" fontId="11" fillId="2" borderId="4" xfId="1" applyFont="1" applyFill="1" applyBorder="1" applyAlignment="1"/>
    <xf numFmtId="0" fontId="11" fillId="2" borderId="4" xfId="0" applyFont="1" applyFill="1" applyBorder="1" applyAlignment="1">
      <alignment horizontal="center"/>
    </xf>
    <xf numFmtId="14" fontId="12" fillId="2" borderId="11" xfId="0" applyNumberFormat="1" applyFont="1" applyFill="1" applyBorder="1" applyAlignment="1">
      <alignment horizontal="right"/>
    </xf>
    <xf numFmtId="14" fontId="11" fillId="2" borderId="0" xfId="0" applyNumberFormat="1" applyFont="1" applyFill="1" applyBorder="1" applyAlignment="1">
      <alignment horizontal="right"/>
    </xf>
    <xf numFmtId="0" fontId="4" fillId="4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left" wrapText="1"/>
    </xf>
    <xf numFmtId="44" fontId="11" fillId="2" borderId="0" xfId="1" applyFont="1" applyFill="1" applyBorder="1" applyAlignment="1">
      <alignment horizontal="center"/>
    </xf>
    <xf numFmtId="0" fontId="11" fillId="2" borderId="7" xfId="0" applyFont="1" applyFill="1" applyBorder="1" applyAlignment="1">
      <alignment wrapText="1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4"/>
  <sheetViews>
    <sheetView workbookViewId="0">
      <selection activeCell="C12" sqref="C12"/>
    </sheetView>
  </sheetViews>
  <sheetFormatPr defaultRowHeight="15"/>
  <cols>
    <col min="1" max="1" width="28.28515625" customWidth="1"/>
    <col min="2" max="2" width="26.28515625" customWidth="1"/>
    <col min="3" max="3" width="26.28515625" style="6" customWidth="1"/>
    <col min="4" max="5" width="26.28515625" customWidth="1"/>
  </cols>
  <sheetData>
    <row r="1" spans="1:13" ht="21">
      <c r="A1" s="54" t="s">
        <v>5</v>
      </c>
      <c r="B1" s="55"/>
      <c r="C1" s="56"/>
      <c r="D1" s="55"/>
      <c r="E1" s="57"/>
      <c r="F1" s="15"/>
    </row>
    <row r="2" spans="1:13" ht="21">
      <c r="A2" s="58" t="s">
        <v>0</v>
      </c>
      <c r="B2" s="44"/>
      <c r="C2" s="43"/>
      <c r="D2" s="44"/>
      <c r="E2" s="59"/>
      <c r="F2" s="2"/>
      <c r="G2" s="2"/>
      <c r="H2" s="2"/>
      <c r="I2" s="2"/>
      <c r="J2" s="2"/>
      <c r="K2" s="2"/>
      <c r="L2" s="2"/>
      <c r="M2" s="2"/>
    </row>
    <row r="3" spans="1:13" ht="33">
      <c r="A3" s="41"/>
      <c r="B3" s="42"/>
      <c r="C3" s="43"/>
      <c r="D3" s="44"/>
      <c r="E3" s="65" t="s">
        <v>68</v>
      </c>
      <c r="F3" s="2"/>
      <c r="G3" s="2"/>
      <c r="H3" s="2"/>
      <c r="I3" s="2"/>
      <c r="J3" s="2"/>
      <c r="K3" s="2"/>
      <c r="L3" s="2"/>
      <c r="M3" s="2"/>
    </row>
    <row r="4" spans="1:13">
      <c r="A4" s="7" t="s">
        <v>9</v>
      </c>
      <c r="B4" s="8" t="s">
        <v>1</v>
      </c>
      <c r="C4" s="10" t="s">
        <v>2</v>
      </c>
      <c r="D4" s="8" t="s">
        <v>3</v>
      </c>
      <c r="E4" s="9" t="s">
        <v>4</v>
      </c>
      <c r="F4" s="3"/>
      <c r="G4" s="3"/>
      <c r="H4" s="3"/>
      <c r="I4" s="3"/>
    </row>
    <row r="5" spans="1:13">
      <c r="A5" s="34" t="s">
        <v>8</v>
      </c>
      <c r="B5" s="13">
        <v>43467</v>
      </c>
      <c r="C5" s="12">
        <v>3649.12</v>
      </c>
      <c r="D5" s="12" t="s">
        <v>7</v>
      </c>
      <c r="E5" s="35" t="s">
        <v>6</v>
      </c>
      <c r="F5" s="15"/>
    </row>
    <row r="6" spans="1:13">
      <c r="A6" s="36" t="s">
        <v>10</v>
      </c>
      <c r="B6" s="14">
        <v>43467</v>
      </c>
      <c r="C6" s="37">
        <v>3227.78</v>
      </c>
      <c r="D6" s="24" t="s">
        <v>7</v>
      </c>
      <c r="E6" s="38" t="s">
        <v>6</v>
      </c>
      <c r="F6" s="15"/>
    </row>
    <row r="7" spans="1:13" ht="22.5">
      <c r="A7" s="39" t="s">
        <v>11</v>
      </c>
      <c r="B7" s="14">
        <v>43467</v>
      </c>
      <c r="C7" s="37">
        <v>5544.84</v>
      </c>
      <c r="D7" s="24" t="s">
        <v>7</v>
      </c>
      <c r="E7" s="38" t="s">
        <v>6</v>
      </c>
      <c r="F7" s="15"/>
    </row>
    <row r="8" spans="1:13">
      <c r="A8" s="36" t="s">
        <v>12</v>
      </c>
      <c r="B8" s="14">
        <v>43469</v>
      </c>
      <c r="C8" s="37">
        <v>3805.26</v>
      </c>
      <c r="D8" s="24" t="s">
        <v>7</v>
      </c>
      <c r="E8" s="38" t="s">
        <v>6</v>
      </c>
      <c r="F8" s="15"/>
    </row>
    <row r="9" spans="1:13" ht="22.5">
      <c r="A9" s="39" t="s">
        <v>13</v>
      </c>
      <c r="B9" s="14">
        <v>43469</v>
      </c>
      <c r="C9" s="37">
        <v>19302.060000000001</v>
      </c>
      <c r="D9" s="24" t="s">
        <v>7</v>
      </c>
      <c r="E9" s="38" t="s">
        <v>6</v>
      </c>
      <c r="F9" s="15"/>
    </row>
    <row r="10" spans="1:13">
      <c r="A10" s="36" t="s">
        <v>14</v>
      </c>
      <c r="B10" s="14">
        <v>43469</v>
      </c>
      <c r="C10" s="37">
        <v>500</v>
      </c>
      <c r="D10" s="24" t="s">
        <v>7</v>
      </c>
      <c r="E10" s="38" t="s">
        <v>6</v>
      </c>
      <c r="F10" s="15"/>
    </row>
    <row r="11" spans="1:13" ht="22.5">
      <c r="A11" s="39" t="s">
        <v>15</v>
      </c>
      <c r="B11" s="14">
        <v>43472</v>
      </c>
      <c r="C11" s="37">
        <v>2060.29</v>
      </c>
      <c r="D11" s="24" t="s">
        <v>7</v>
      </c>
      <c r="E11" s="38" t="s">
        <v>6</v>
      </c>
      <c r="F11" s="15"/>
    </row>
    <row r="12" spans="1:13" ht="22.5">
      <c r="A12" s="39" t="s">
        <v>16</v>
      </c>
      <c r="B12" s="14">
        <v>43472</v>
      </c>
      <c r="C12" s="37">
        <v>13000</v>
      </c>
      <c r="D12" s="24" t="s">
        <v>7</v>
      </c>
      <c r="E12" s="38" t="s">
        <v>6</v>
      </c>
      <c r="F12" s="15"/>
    </row>
    <row r="13" spans="1:13">
      <c r="A13" s="36" t="s">
        <v>17</v>
      </c>
      <c r="B13" s="14">
        <v>43472</v>
      </c>
      <c r="C13" s="37">
        <v>2179.0300000000002</v>
      </c>
      <c r="D13" s="24" t="s">
        <v>7</v>
      </c>
      <c r="E13" s="38" t="s">
        <v>6</v>
      </c>
      <c r="F13" s="15"/>
    </row>
    <row r="14" spans="1:13">
      <c r="A14" s="36" t="s">
        <v>18</v>
      </c>
      <c r="B14" s="14">
        <v>43472</v>
      </c>
      <c r="C14" s="37">
        <v>3172.6</v>
      </c>
      <c r="D14" s="24" t="s">
        <v>7</v>
      </c>
      <c r="E14" s="38" t="s">
        <v>6</v>
      </c>
      <c r="F14" s="15"/>
    </row>
    <row r="15" spans="1:13" ht="22.5">
      <c r="A15" s="39" t="s">
        <v>19</v>
      </c>
      <c r="B15" s="14">
        <v>43473</v>
      </c>
      <c r="C15" s="37">
        <v>300</v>
      </c>
      <c r="D15" s="24" t="s">
        <v>7</v>
      </c>
      <c r="E15" s="38" t="s">
        <v>6</v>
      </c>
      <c r="F15" s="15"/>
    </row>
    <row r="16" spans="1:13">
      <c r="A16" s="36" t="s">
        <v>20</v>
      </c>
      <c r="B16" s="14">
        <v>43474</v>
      </c>
      <c r="C16" s="37">
        <v>1367.11</v>
      </c>
      <c r="D16" s="24" t="s">
        <v>7</v>
      </c>
      <c r="E16" s="38" t="s">
        <v>6</v>
      </c>
      <c r="F16" s="15"/>
    </row>
    <row r="17" spans="1:6">
      <c r="A17" s="36" t="s">
        <v>21</v>
      </c>
      <c r="B17" s="14">
        <v>43474</v>
      </c>
      <c r="C17" s="37">
        <v>400</v>
      </c>
      <c r="D17" s="24" t="s">
        <v>7</v>
      </c>
      <c r="E17" s="38" t="s">
        <v>6</v>
      </c>
      <c r="F17" s="15"/>
    </row>
    <row r="18" spans="1:6" ht="22.5">
      <c r="A18" s="39" t="s">
        <v>22</v>
      </c>
      <c r="B18" s="14">
        <v>43476</v>
      </c>
      <c r="C18" s="37">
        <v>2072.9499999999998</v>
      </c>
      <c r="D18" s="24" t="s">
        <v>7</v>
      </c>
      <c r="E18" s="38" t="s">
        <v>6</v>
      </c>
      <c r="F18" s="15"/>
    </row>
    <row r="19" spans="1:6" ht="22.5">
      <c r="A19" s="39" t="s">
        <v>23</v>
      </c>
      <c r="B19" s="14">
        <v>43479</v>
      </c>
      <c r="C19" s="37">
        <v>3410.87</v>
      </c>
      <c r="D19" s="24" t="s">
        <v>7</v>
      </c>
      <c r="E19" s="38" t="s">
        <v>6</v>
      </c>
      <c r="F19" s="15"/>
    </row>
    <row r="20" spans="1:6" ht="22.5">
      <c r="A20" s="39" t="s">
        <v>24</v>
      </c>
      <c r="B20" s="14">
        <v>43479</v>
      </c>
      <c r="C20" s="37">
        <v>1725</v>
      </c>
      <c r="D20" s="24" t="s">
        <v>7</v>
      </c>
      <c r="E20" s="38" t="s">
        <v>6</v>
      </c>
      <c r="F20" s="15"/>
    </row>
    <row r="21" spans="1:6">
      <c r="A21" s="36" t="s">
        <v>25</v>
      </c>
      <c r="B21" s="14">
        <v>43480</v>
      </c>
      <c r="C21" s="37">
        <v>6750.66</v>
      </c>
      <c r="D21" s="24" t="s">
        <v>7</v>
      </c>
      <c r="E21" s="38" t="s">
        <v>6</v>
      </c>
      <c r="F21" s="15"/>
    </row>
    <row r="22" spans="1:6" ht="22.5">
      <c r="A22" s="39" t="s">
        <v>26</v>
      </c>
      <c r="B22" s="14">
        <v>43480</v>
      </c>
      <c r="C22" s="37">
        <v>1359.99</v>
      </c>
      <c r="D22" s="24" t="s">
        <v>7</v>
      </c>
      <c r="E22" s="38" t="s">
        <v>6</v>
      </c>
      <c r="F22" s="15"/>
    </row>
    <row r="23" spans="1:6" ht="22.5">
      <c r="A23" s="39" t="s">
        <v>27</v>
      </c>
      <c r="B23" s="14">
        <v>43480</v>
      </c>
      <c r="C23" s="37">
        <v>59144.66</v>
      </c>
      <c r="D23" s="24" t="s">
        <v>7</v>
      </c>
      <c r="E23" s="38" t="s">
        <v>6</v>
      </c>
      <c r="F23" s="15"/>
    </row>
    <row r="24" spans="1:6" ht="22.5">
      <c r="A24" s="39" t="s">
        <v>28</v>
      </c>
      <c r="B24" s="14">
        <v>43480</v>
      </c>
      <c r="C24" s="37">
        <v>31473.22</v>
      </c>
      <c r="D24" s="24" t="s">
        <v>7</v>
      </c>
      <c r="E24" s="38" t="s">
        <v>6</v>
      </c>
      <c r="F24" s="15"/>
    </row>
    <row r="25" spans="1:6" ht="22.5">
      <c r="A25" s="39" t="s">
        <v>29</v>
      </c>
      <c r="B25" s="14">
        <v>43481</v>
      </c>
      <c r="C25" s="37">
        <v>2482.66</v>
      </c>
      <c r="D25" s="24" t="s">
        <v>7</v>
      </c>
      <c r="E25" s="38" t="s">
        <v>6</v>
      </c>
      <c r="F25" s="15"/>
    </row>
    <row r="26" spans="1:6" ht="22.5">
      <c r="A26" s="39" t="s">
        <v>30</v>
      </c>
      <c r="B26" s="14">
        <v>43481</v>
      </c>
      <c r="C26" s="37">
        <v>2000</v>
      </c>
      <c r="D26" s="24" t="s">
        <v>7</v>
      </c>
      <c r="E26" s="38" t="s">
        <v>6</v>
      </c>
      <c r="F26" s="15"/>
    </row>
    <row r="27" spans="1:6">
      <c r="A27" s="36" t="s">
        <v>31</v>
      </c>
      <c r="B27" s="14">
        <v>43481</v>
      </c>
      <c r="C27" s="37">
        <v>21478.81</v>
      </c>
      <c r="D27" s="24" t="s">
        <v>7</v>
      </c>
      <c r="E27" s="38" t="s">
        <v>6</v>
      </c>
      <c r="F27" s="15"/>
    </row>
    <row r="28" spans="1:6" ht="22.5">
      <c r="A28" s="39" t="s">
        <v>32</v>
      </c>
      <c r="B28" s="14">
        <v>43483</v>
      </c>
      <c r="C28" s="37">
        <v>2060.29</v>
      </c>
      <c r="D28" s="24" t="s">
        <v>7</v>
      </c>
      <c r="E28" s="38" t="s">
        <v>6</v>
      </c>
      <c r="F28" s="15"/>
    </row>
    <row r="29" spans="1:6">
      <c r="A29" s="36" t="s">
        <v>33</v>
      </c>
      <c r="B29" s="14">
        <v>43483</v>
      </c>
      <c r="C29" s="37">
        <v>1327.97</v>
      </c>
      <c r="D29" s="24" t="s">
        <v>7</v>
      </c>
      <c r="E29" s="38" t="s">
        <v>6</v>
      </c>
      <c r="F29" s="15"/>
    </row>
    <row r="30" spans="1:6" ht="22.5">
      <c r="A30" s="39" t="s">
        <v>34</v>
      </c>
      <c r="B30" s="14">
        <v>43483</v>
      </c>
      <c r="C30" s="37">
        <v>3220.26</v>
      </c>
      <c r="D30" s="24" t="s">
        <v>7</v>
      </c>
      <c r="E30" s="38" t="s">
        <v>6</v>
      </c>
      <c r="F30" s="15"/>
    </row>
    <row r="31" spans="1:6" ht="22.5">
      <c r="A31" s="39" t="s">
        <v>35</v>
      </c>
      <c r="B31" s="14">
        <v>43486</v>
      </c>
      <c r="C31" s="37">
        <v>6599.88</v>
      </c>
      <c r="D31" s="24" t="s">
        <v>7</v>
      </c>
      <c r="E31" s="38" t="s">
        <v>6</v>
      </c>
      <c r="F31" s="15"/>
    </row>
    <row r="32" spans="1:6" ht="22.5">
      <c r="A32" s="39" t="s">
        <v>36</v>
      </c>
      <c r="B32" s="14">
        <v>43486</v>
      </c>
      <c r="C32" s="37">
        <v>2094.67</v>
      </c>
      <c r="D32" s="24" t="s">
        <v>7</v>
      </c>
      <c r="E32" s="38" t="s">
        <v>6</v>
      </c>
      <c r="F32" s="15"/>
    </row>
    <row r="33" spans="1:6">
      <c r="A33" s="36" t="s">
        <v>37</v>
      </c>
      <c r="B33" s="14">
        <v>43486</v>
      </c>
      <c r="C33" s="37">
        <v>1902.14</v>
      </c>
      <c r="D33" s="24" t="s">
        <v>7</v>
      </c>
      <c r="E33" s="38" t="s">
        <v>6</v>
      </c>
      <c r="F33" s="15"/>
    </row>
    <row r="34" spans="1:6">
      <c r="A34" s="36" t="s">
        <v>38</v>
      </c>
      <c r="B34" s="14">
        <v>43487</v>
      </c>
      <c r="C34" s="37">
        <v>2000</v>
      </c>
      <c r="D34" s="24" t="s">
        <v>7</v>
      </c>
      <c r="E34" s="38" t="s">
        <v>6</v>
      </c>
      <c r="F34" s="15"/>
    </row>
    <row r="35" spans="1:6" ht="22.5">
      <c r="A35" s="39" t="s">
        <v>39</v>
      </c>
      <c r="B35" s="14">
        <v>43488</v>
      </c>
      <c r="C35" s="37">
        <v>2116.9299999999998</v>
      </c>
      <c r="D35" s="24" t="s">
        <v>7</v>
      </c>
      <c r="E35" s="38" t="s">
        <v>6</v>
      </c>
      <c r="F35" s="15"/>
    </row>
    <row r="36" spans="1:6" ht="22.5">
      <c r="A36" s="39" t="s">
        <v>40</v>
      </c>
      <c r="B36" s="14">
        <v>43489</v>
      </c>
      <c r="C36" s="37">
        <v>531.72</v>
      </c>
      <c r="D36" s="24" t="s">
        <v>7</v>
      </c>
      <c r="E36" s="38" t="s">
        <v>6</v>
      </c>
      <c r="F36" s="15"/>
    </row>
    <row r="37" spans="1:6" ht="22.5">
      <c r="A37" s="39" t="s">
        <v>41</v>
      </c>
      <c r="B37" s="14">
        <v>43493</v>
      </c>
      <c r="C37" s="37">
        <v>2499.14</v>
      </c>
      <c r="D37" s="24" t="s">
        <v>7</v>
      </c>
      <c r="E37" s="38" t="s">
        <v>6</v>
      </c>
      <c r="F37" s="15"/>
    </row>
    <row r="38" spans="1:6" ht="22.5">
      <c r="A38" s="39" t="s">
        <v>42</v>
      </c>
      <c r="B38" s="14">
        <v>43493</v>
      </c>
      <c r="C38" s="37">
        <v>2922.65</v>
      </c>
      <c r="D38" s="24" t="s">
        <v>7</v>
      </c>
      <c r="E38" s="38" t="s">
        <v>6</v>
      </c>
      <c r="F38" s="15"/>
    </row>
    <row r="39" spans="1:6">
      <c r="A39" s="36" t="s">
        <v>43</v>
      </c>
      <c r="B39" s="14">
        <v>43493</v>
      </c>
      <c r="C39" s="37">
        <v>2077.85</v>
      </c>
      <c r="D39" s="24" t="s">
        <v>7</v>
      </c>
      <c r="E39" s="38" t="s">
        <v>6</v>
      </c>
      <c r="F39" s="15"/>
    </row>
    <row r="40" spans="1:6">
      <c r="A40" s="36" t="s">
        <v>44</v>
      </c>
      <c r="B40" s="14">
        <v>43493</v>
      </c>
      <c r="C40" s="37">
        <v>2834.03</v>
      </c>
      <c r="D40" s="24" t="s">
        <v>7</v>
      </c>
      <c r="E40" s="38" t="s">
        <v>6</v>
      </c>
      <c r="F40" s="15"/>
    </row>
    <row r="41" spans="1:6">
      <c r="A41" s="36" t="s">
        <v>45</v>
      </c>
      <c r="B41" s="14">
        <v>43493</v>
      </c>
      <c r="C41" s="37">
        <v>2500</v>
      </c>
      <c r="D41" s="24" t="s">
        <v>7</v>
      </c>
      <c r="E41" s="38" t="s">
        <v>6</v>
      </c>
      <c r="F41" s="15"/>
    </row>
    <row r="42" spans="1:6" ht="22.5">
      <c r="A42" s="39" t="s">
        <v>46</v>
      </c>
      <c r="B42" s="14">
        <v>43494</v>
      </c>
      <c r="C42" s="37">
        <v>2924.58</v>
      </c>
      <c r="D42" s="24" t="s">
        <v>7</v>
      </c>
      <c r="E42" s="38" t="s">
        <v>6</v>
      </c>
      <c r="F42" s="15"/>
    </row>
    <row r="43" spans="1:6">
      <c r="A43" s="36" t="s">
        <v>47</v>
      </c>
      <c r="B43" s="14">
        <v>43494</v>
      </c>
      <c r="C43" s="37">
        <v>1500</v>
      </c>
      <c r="D43" s="24" t="s">
        <v>7</v>
      </c>
      <c r="E43" s="38" t="s">
        <v>6</v>
      </c>
      <c r="F43" s="15"/>
    </row>
    <row r="44" spans="1:6" ht="22.5">
      <c r="A44" s="39" t="s">
        <v>48</v>
      </c>
      <c r="B44" s="14">
        <v>43495</v>
      </c>
      <c r="C44" s="37">
        <v>2237.5</v>
      </c>
      <c r="D44" s="24" t="s">
        <v>7</v>
      </c>
      <c r="E44" s="38" t="s">
        <v>6</v>
      </c>
      <c r="F44" s="15"/>
    </row>
    <row r="45" spans="1:6">
      <c r="A45" s="36" t="s">
        <v>49</v>
      </c>
      <c r="B45" s="14">
        <v>43495</v>
      </c>
      <c r="C45" s="37">
        <v>1356.43</v>
      </c>
      <c r="D45" s="24" t="s">
        <v>7</v>
      </c>
      <c r="E45" s="38" t="s">
        <v>6</v>
      </c>
      <c r="F45" s="15"/>
    </row>
    <row r="46" spans="1:6" ht="22.5">
      <c r="A46" s="39" t="s">
        <v>50</v>
      </c>
      <c r="B46" s="14">
        <v>43495</v>
      </c>
      <c r="C46" s="37">
        <v>1331.53</v>
      </c>
      <c r="D46" s="24" t="s">
        <v>7</v>
      </c>
      <c r="E46" s="38" t="s">
        <v>6</v>
      </c>
      <c r="F46" s="15"/>
    </row>
    <row r="47" spans="1:6" ht="22.5">
      <c r="A47" s="39" t="s">
        <v>51</v>
      </c>
      <c r="B47" s="14">
        <v>43495</v>
      </c>
      <c r="C47" s="37">
        <v>88326.720000000001</v>
      </c>
      <c r="D47" s="24" t="s">
        <v>7</v>
      </c>
      <c r="E47" s="38" t="s">
        <v>6</v>
      </c>
      <c r="F47" s="15"/>
    </row>
    <row r="48" spans="1:6" ht="22.5">
      <c r="A48" s="39" t="s">
        <v>52</v>
      </c>
      <c r="B48" s="14">
        <v>43496</v>
      </c>
      <c r="C48" s="37">
        <v>1500</v>
      </c>
      <c r="D48" s="24" t="s">
        <v>7</v>
      </c>
      <c r="E48" s="38" t="s">
        <v>6</v>
      </c>
      <c r="F48" s="15"/>
    </row>
    <row r="49" spans="1:6" ht="22.5">
      <c r="A49" s="39" t="s">
        <v>50</v>
      </c>
      <c r="B49" s="14">
        <v>43496</v>
      </c>
      <c r="C49" s="37">
        <v>1424.04</v>
      </c>
      <c r="D49" s="24" t="s">
        <v>7</v>
      </c>
      <c r="E49" s="38" t="s">
        <v>6</v>
      </c>
      <c r="F49" s="15"/>
    </row>
    <row r="50" spans="1:6">
      <c r="A50" s="39"/>
      <c r="B50" s="25" t="s">
        <v>161</v>
      </c>
      <c r="C50" s="40">
        <f>SUM(C5:C49)</f>
        <v>325695.24000000005</v>
      </c>
      <c r="D50" s="24"/>
      <c r="E50" s="38"/>
      <c r="F50" s="15"/>
    </row>
    <row r="51" spans="1:6" ht="33">
      <c r="A51" s="41"/>
      <c r="B51" s="42"/>
      <c r="C51" s="43"/>
      <c r="D51" s="44"/>
      <c r="E51" s="65" t="s">
        <v>67</v>
      </c>
      <c r="F51" s="15"/>
    </row>
    <row r="52" spans="1:6" ht="22.5">
      <c r="A52" s="34" t="s">
        <v>53</v>
      </c>
      <c r="B52" s="13">
        <v>43497</v>
      </c>
      <c r="C52" s="12">
        <v>2060.29</v>
      </c>
      <c r="D52" s="11" t="s">
        <v>7</v>
      </c>
      <c r="E52" s="35" t="s">
        <v>6</v>
      </c>
      <c r="F52" s="15"/>
    </row>
    <row r="53" spans="1:6" ht="22.5">
      <c r="A53" s="39" t="s">
        <v>54</v>
      </c>
      <c r="B53" s="14">
        <v>43497</v>
      </c>
      <c r="C53" s="37">
        <v>3792</v>
      </c>
      <c r="D53" s="24" t="s">
        <v>7</v>
      </c>
      <c r="E53" s="38" t="s">
        <v>6</v>
      </c>
      <c r="F53" s="15"/>
    </row>
    <row r="54" spans="1:6">
      <c r="A54" s="36" t="s">
        <v>55</v>
      </c>
      <c r="B54" s="14">
        <v>43497</v>
      </c>
      <c r="C54" s="37">
        <v>5153.55</v>
      </c>
      <c r="D54" s="24" t="s">
        <v>7</v>
      </c>
      <c r="E54" s="38" t="s">
        <v>6</v>
      </c>
      <c r="F54" s="15"/>
    </row>
    <row r="55" spans="1:6" ht="22.5">
      <c r="A55" s="39" t="s">
        <v>56</v>
      </c>
      <c r="B55" s="14">
        <v>43501</v>
      </c>
      <c r="C55" s="37">
        <v>2000</v>
      </c>
      <c r="D55" s="24" t="s">
        <v>7</v>
      </c>
      <c r="E55" s="38" t="s">
        <v>6</v>
      </c>
      <c r="F55" s="15"/>
    </row>
    <row r="56" spans="1:6">
      <c r="A56" s="36" t="s">
        <v>57</v>
      </c>
      <c r="B56" s="14">
        <v>43502</v>
      </c>
      <c r="C56" s="37">
        <v>2150.34</v>
      </c>
      <c r="D56" s="24" t="s">
        <v>7</v>
      </c>
      <c r="E56" s="38" t="s">
        <v>6</v>
      </c>
      <c r="F56" s="15"/>
    </row>
    <row r="57" spans="1:6" ht="22.5">
      <c r="A57" s="39" t="s">
        <v>58</v>
      </c>
      <c r="B57" s="14">
        <v>43504</v>
      </c>
      <c r="C57" s="37">
        <v>1334.54</v>
      </c>
      <c r="D57" s="24" t="s">
        <v>7</v>
      </c>
      <c r="E57" s="38" t="s">
        <v>6</v>
      </c>
      <c r="F57" s="15"/>
    </row>
    <row r="58" spans="1:6" ht="22.5">
      <c r="A58" s="39" t="s">
        <v>59</v>
      </c>
      <c r="B58" s="14">
        <v>43507</v>
      </c>
      <c r="C58" s="37">
        <v>6260.41</v>
      </c>
      <c r="D58" s="24" t="s">
        <v>7</v>
      </c>
      <c r="E58" s="38" t="s">
        <v>6</v>
      </c>
      <c r="F58" s="15"/>
    </row>
    <row r="59" spans="1:6" ht="22.5">
      <c r="A59" s="39" t="s">
        <v>60</v>
      </c>
      <c r="B59" s="14">
        <v>43508</v>
      </c>
      <c r="C59" s="37">
        <v>6000</v>
      </c>
      <c r="D59" s="24" t="s">
        <v>7</v>
      </c>
      <c r="E59" s="38" t="s">
        <v>6</v>
      </c>
      <c r="F59" s="15"/>
    </row>
    <row r="60" spans="1:6">
      <c r="A60" s="36" t="s">
        <v>61</v>
      </c>
      <c r="B60" s="14">
        <v>43508</v>
      </c>
      <c r="C60" s="37">
        <v>2804.11</v>
      </c>
      <c r="D60" s="24" t="s">
        <v>7</v>
      </c>
      <c r="E60" s="38" t="s">
        <v>6</v>
      </c>
      <c r="F60" s="15"/>
    </row>
    <row r="61" spans="1:6" ht="22.5">
      <c r="A61" s="39" t="s">
        <v>62</v>
      </c>
      <c r="B61" s="14">
        <v>43508</v>
      </c>
      <c r="C61" s="37">
        <v>2924.58</v>
      </c>
      <c r="D61" s="24" t="s">
        <v>7</v>
      </c>
      <c r="E61" s="38" t="s">
        <v>6</v>
      </c>
      <c r="F61" s="15"/>
    </row>
    <row r="62" spans="1:6" ht="22.5">
      <c r="A62" s="39" t="s">
        <v>63</v>
      </c>
      <c r="B62" s="14">
        <v>43508</v>
      </c>
      <c r="C62" s="37">
        <v>2037.5</v>
      </c>
      <c r="D62" s="24" t="s">
        <v>7</v>
      </c>
      <c r="E62" s="38" t="s">
        <v>6</v>
      </c>
      <c r="F62" s="15"/>
    </row>
    <row r="63" spans="1:6">
      <c r="A63" s="36" t="s">
        <v>64</v>
      </c>
      <c r="B63" s="14">
        <v>43508</v>
      </c>
      <c r="C63" s="37">
        <v>2000</v>
      </c>
      <c r="D63" s="24" t="s">
        <v>7</v>
      </c>
      <c r="E63" s="38" t="s">
        <v>6</v>
      </c>
      <c r="F63" s="15"/>
    </row>
    <row r="64" spans="1:6" ht="22.5">
      <c r="A64" s="39" t="s">
        <v>65</v>
      </c>
      <c r="B64" s="14">
        <v>43510</v>
      </c>
      <c r="C64" s="37">
        <v>300</v>
      </c>
      <c r="D64" s="24" t="s">
        <v>7</v>
      </c>
      <c r="E64" s="38" t="s">
        <v>6</v>
      </c>
      <c r="F64" s="15"/>
    </row>
    <row r="65" spans="1:6">
      <c r="A65" s="36" t="s">
        <v>66</v>
      </c>
      <c r="B65" s="14">
        <v>43510</v>
      </c>
      <c r="C65" s="37">
        <v>9017.4500000000007</v>
      </c>
      <c r="D65" s="24" t="s">
        <v>7</v>
      </c>
      <c r="E65" s="38" t="s">
        <v>6</v>
      </c>
      <c r="F65" s="15"/>
    </row>
    <row r="66" spans="1:6">
      <c r="A66" s="36" t="s">
        <v>69</v>
      </c>
      <c r="B66" s="14">
        <v>43510</v>
      </c>
      <c r="C66" s="37">
        <v>2060.29</v>
      </c>
      <c r="D66" s="24" t="s">
        <v>7</v>
      </c>
      <c r="E66" s="38" t="s">
        <v>6</v>
      </c>
      <c r="F66" s="15"/>
    </row>
    <row r="67" spans="1:6" ht="22.5">
      <c r="A67" s="39" t="s">
        <v>70</v>
      </c>
      <c r="B67" s="14">
        <v>43510</v>
      </c>
      <c r="C67" s="37">
        <v>1267.82</v>
      </c>
      <c r="D67" s="24" t="s">
        <v>7</v>
      </c>
      <c r="E67" s="38" t="s">
        <v>6</v>
      </c>
      <c r="F67" s="15"/>
    </row>
    <row r="68" spans="1:6">
      <c r="A68" s="36" t="s">
        <v>71</v>
      </c>
      <c r="B68" s="14">
        <v>43510</v>
      </c>
      <c r="C68" s="37">
        <v>2209.5700000000002</v>
      </c>
      <c r="D68" s="24" t="s">
        <v>7</v>
      </c>
      <c r="E68" s="38" t="s">
        <v>6</v>
      </c>
      <c r="F68" s="15"/>
    </row>
    <row r="69" spans="1:6">
      <c r="A69" s="36" t="s">
        <v>71</v>
      </c>
      <c r="B69" s="14">
        <v>43510</v>
      </c>
      <c r="C69" s="37">
        <v>1761.72</v>
      </c>
      <c r="D69" s="24" t="s">
        <v>7</v>
      </c>
      <c r="E69" s="38" t="s">
        <v>6</v>
      </c>
      <c r="F69" s="15"/>
    </row>
    <row r="70" spans="1:6">
      <c r="A70" s="36" t="s">
        <v>72</v>
      </c>
      <c r="B70" s="14">
        <v>43510</v>
      </c>
      <c r="C70" s="37">
        <v>1753.15</v>
      </c>
      <c r="D70" s="24" t="s">
        <v>7</v>
      </c>
      <c r="E70" s="38" t="s">
        <v>6</v>
      </c>
      <c r="F70" s="15"/>
    </row>
    <row r="71" spans="1:6" ht="22.5">
      <c r="A71" s="39" t="s">
        <v>73</v>
      </c>
      <c r="B71" s="14">
        <v>43511</v>
      </c>
      <c r="C71" s="37">
        <v>4000.03</v>
      </c>
      <c r="D71" s="24" t="s">
        <v>7</v>
      </c>
      <c r="E71" s="38" t="s">
        <v>6</v>
      </c>
      <c r="F71" s="15"/>
    </row>
    <row r="72" spans="1:6" ht="22.5">
      <c r="A72" s="39" t="s">
        <v>74</v>
      </c>
      <c r="B72" s="14">
        <v>43511</v>
      </c>
      <c r="C72" s="37">
        <v>3410.87</v>
      </c>
      <c r="D72" s="24" t="s">
        <v>7</v>
      </c>
      <c r="E72" s="38" t="s">
        <v>6</v>
      </c>
      <c r="F72" s="15"/>
    </row>
    <row r="73" spans="1:6" ht="22.5">
      <c r="A73" s="39" t="s">
        <v>75</v>
      </c>
      <c r="B73" s="14">
        <v>43511</v>
      </c>
      <c r="C73" s="37">
        <v>300</v>
      </c>
      <c r="D73" s="24" t="s">
        <v>7</v>
      </c>
      <c r="E73" s="38" t="s">
        <v>6</v>
      </c>
      <c r="F73" s="15"/>
    </row>
    <row r="74" spans="1:6">
      <c r="A74" s="36" t="s">
        <v>76</v>
      </c>
      <c r="B74" s="14">
        <v>43511</v>
      </c>
      <c r="C74" s="37">
        <v>2500</v>
      </c>
      <c r="D74" s="24" t="s">
        <v>7</v>
      </c>
      <c r="E74" s="38" t="s">
        <v>6</v>
      </c>
      <c r="F74" s="15"/>
    </row>
    <row r="75" spans="1:6">
      <c r="A75" s="36" t="s">
        <v>77</v>
      </c>
      <c r="B75" s="14">
        <v>43511</v>
      </c>
      <c r="C75" s="37">
        <v>3000</v>
      </c>
      <c r="D75" s="24" t="s">
        <v>7</v>
      </c>
      <c r="E75" s="38" t="s">
        <v>6</v>
      </c>
      <c r="F75" s="15"/>
    </row>
    <row r="76" spans="1:6" ht="22.5">
      <c r="A76" s="39" t="s">
        <v>78</v>
      </c>
      <c r="B76" s="14">
        <v>43511</v>
      </c>
      <c r="C76" s="37">
        <v>2209.5700000000002</v>
      </c>
      <c r="D76" s="24" t="s">
        <v>7</v>
      </c>
      <c r="E76" s="38" t="s">
        <v>6</v>
      </c>
      <c r="F76" s="15"/>
    </row>
    <row r="77" spans="1:6">
      <c r="A77" s="36" t="s">
        <v>79</v>
      </c>
      <c r="B77" s="14">
        <v>43511</v>
      </c>
      <c r="C77" s="37">
        <v>2722.98</v>
      </c>
      <c r="D77" s="24" t="s">
        <v>7</v>
      </c>
      <c r="E77" s="38" t="s">
        <v>6</v>
      </c>
      <c r="F77" s="15"/>
    </row>
    <row r="78" spans="1:6">
      <c r="A78" s="36" t="s">
        <v>80</v>
      </c>
      <c r="B78" s="14">
        <v>43511</v>
      </c>
      <c r="C78" s="37">
        <v>2195.0500000000002</v>
      </c>
      <c r="D78" s="24" t="s">
        <v>7</v>
      </c>
      <c r="E78" s="38" t="s">
        <v>6</v>
      </c>
      <c r="F78" s="15"/>
    </row>
    <row r="79" spans="1:6">
      <c r="A79" s="36" t="s">
        <v>81</v>
      </c>
      <c r="B79" s="14">
        <v>43514</v>
      </c>
      <c r="C79" s="37">
        <v>4253.51</v>
      </c>
      <c r="D79" s="24" t="s">
        <v>7</v>
      </c>
      <c r="E79" s="38" t="s">
        <v>6</v>
      </c>
      <c r="F79" s="15"/>
    </row>
    <row r="80" spans="1:6" ht="22.5">
      <c r="A80" s="39" t="s">
        <v>82</v>
      </c>
      <c r="B80" s="14">
        <v>43514</v>
      </c>
      <c r="C80" s="37">
        <v>5335.7</v>
      </c>
      <c r="D80" s="24" t="s">
        <v>7</v>
      </c>
      <c r="E80" s="38" t="s">
        <v>6</v>
      </c>
      <c r="F80" s="15"/>
    </row>
    <row r="81" spans="1:6" ht="22.5">
      <c r="A81" s="39" t="s">
        <v>83</v>
      </c>
      <c r="B81" s="14">
        <v>43514</v>
      </c>
      <c r="C81" s="37">
        <v>20000</v>
      </c>
      <c r="D81" s="24" t="s">
        <v>7</v>
      </c>
      <c r="E81" s="38" t="s">
        <v>6</v>
      </c>
      <c r="F81" s="15"/>
    </row>
    <row r="82" spans="1:6">
      <c r="A82" s="36" t="s">
        <v>49</v>
      </c>
      <c r="B82" s="14">
        <v>43517</v>
      </c>
      <c r="C82" s="37">
        <v>1288.07</v>
      </c>
      <c r="D82" s="24" t="s">
        <v>7</v>
      </c>
      <c r="E82" s="38" t="s">
        <v>6</v>
      </c>
      <c r="F82" s="15"/>
    </row>
    <row r="83" spans="1:6" ht="22.5">
      <c r="A83" s="39" t="s">
        <v>84</v>
      </c>
      <c r="B83" s="14">
        <v>43517</v>
      </c>
      <c r="C83" s="37">
        <v>2237.52</v>
      </c>
      <c r="D83" s="24" t="s">
        <v>7</v>
      </c>
      <c r="E83" s="38" t="s">
        <v>6</v>
      </c>
      <c r="F83" s="15"/>
    </row>
    <row r="84" spans="1:6" ht="22.5">
      <c r="A84" s="39" t="s">
        <v>85</v>
      </c>
      <c r="B84" s="14">
        <v>43518</v>
      </c>
      <c r="C84" s="37">
        <v>10000</v>
      </c>
      <c r="D84" s="24" t="s">
        <v>7</v>
      </c>
      <c r="E84" s="38" t="s">
        <v>6</v>
      </c>
      <c r="F84" s="15"/>
    </row>
    <row r="85" spans="1:6">
      <c r="A85" s="36" t="s">
        <v>86</v>
      </c>
      <c r="B85" s="14">
        <v>43518</v>
      </c>
      <c r="C85" s="37">
        <v>1000</v>
      </c>
      <c r="D85" s="24" t="s">
        <v>7</v>
      </c>
      <c r="E85" s="38" t="s">
        <v>6</v>
      </c>
      <c r="F85" s="15"/>
    </row>
    <row r="86" spans="1:6" ht="22.5">
      <c r="A86" s="39" t="s">
        <v>87</v>
      </c>
      <c r="B86" s="14">
        <v>43521</v>
      </c>
      <c r="C86" s="37">
        <v>3649.12</v>
      </c>
      <c r="D86" s="24" t="s">
        <v>7</v>
      </c>
      <c r="E86" s="38" t="s">
        <v>6</v>
      </c>
      <c r="F86" s="15"/>
    </row>
    <row r="87" spans="1:6" ht="22.5">
      <c r="A87" s="39" t="s">
        <v>87</v>
      </c>
      <c r="B87" s="14">
        <v>43521</v>
      </c>
      <c r="C87" s="37">
        <v>29700.78</v>
      </c>
      <c r="D87" s="24" t="s">
        <v>7</v>
      </c>
      <c r="E87" s="38" t="s">
        <v>6</v>
      </c>
      <c r="F87" s="15"/>
    </row>
    <row r="88" spans="1:6">
      <c r="A88" s="36" t="s">
        <v>88</v>
      </c>
      <c r="B88" s="14">
        <v>43522</v>
      </c>
      <c r="C88" s="37">
        <v>42870.78</v>
      </c>
      <c r="D88" s="24" t="s">
        <v>7</v>
      </c>
      <c r="E88" s="38" t="s">
        <v>6</v>
      </c>
      <c r="F88" s="15"/>
    </row>
    <row r="89" spans="1:6">
      <c r="A89" s="36" t="s">
        <v>89</v>
      </c>
      <c r="B89" s="14">
        <v>43523</v>
      </c>
      <c r="C89" s="37">
        <v>3363.22</v>
      </c>
      <c r="D89" s="24" t="s">
        <v>7</v>
      </c>
      <c r="E89" s="38" t="s">
        <v>6</v>
      </c>
      <c r="F89" s="15"/>
    </row>
    <row r="90" spans="1:6" ht="22.5">
      <c r="A90" s="39" t="s">
        <v>90</v>
      </c>
      <c r="B90" s="14">
        <v>43523</v>
      </c>
      <c r="C90" s="37">
        <v>1751.01</v>
      </c>
      <c r="D90" s="24" t="s">
        <v>7</v>
      </c>
      <c r="E90" s="38" t="s">
        <v>6</v>
      </c>
      <c r="F90" s="15"/>
    </row>
    <row r="91" spans="1:6" ht="22.5">
      <c r="A91" s="39" t="s">
        <v>91</v>
      </c>
      <c r="B91" s="14">
        <v>43523</v>
      </c>
      <c r="C91" s="37">
        <v>27263.67</v>
      </c>
      <c r="D91" s="24" t="s">
        <v>7</v>
      </c>
      <c r="E91" s="38" t="s">
        <v>6</v>
      </c>
      <c r="F91" s="15"/>
    </row>
    <row r="92" spans="1:6" ht="22.5">
      <c r="A92" s="39" t="s">
        <v>92</v>
      </c>
      <c r="B92" s="14">
        <v>43524</v>
      </c>
      <c r="C92" s="37">
        <v>3410.87</v>
      </c>
      <c r="D92" s="24" t="s">
        <v>7</v>
      </c>
      <c r="E92" s="38" t="s">
        <v>6</v>
      </c>
      <c r="F92" s="15"/>
    </row>
    <row r="93" spans="1:6">
      <c r="A93" s="39"/>
      <c r="B93" s="25" t="s">
        <v>161</v>
      </c>
      <c r="C93" s="40">
        <f>SUM(C52:C92)</f>
        <v>233350.07</v>
      </c>
      <c r="D93" s="24"/>
      <c r="E93" s="38"/>
      <c r="F93" s="15"/>
    </row>
    <row r="94" spans="1:6" ht="33">
      <c r="A94" s="41"/>
      <c r="B94" s="42"/>
      <c r="C94" s="43"/>
      <c r="D94" s="44"/>
      <c r="E94" s="65" t="s">
        <v>128</v>
      </c>
      <c r="F94" s="15"/>
    </row>
    <row r="95" spans="1:6">
      <c r="A95" s="45" t="s">
        <v>93</v>
      </c>
      <c r="B95" s="13">
        <v>43525</v>
      </c>
      <c r="C95" s="12">
        <v>2042.53</v>
      </c>
      <c r="D95" s="11" t="s">
        <v>7</v>
      </c>
      <c r="E95" s="35" t="s">
        <v>6</v>
      </c>
      <c r="F95" s="15"/>
    </row>
    <row r="96" spans="1:6">
      <c r="A96" s="36" t="s">
        <v>94</v>
      </c>
      <c r="B96" s="14">
        <v>43525</v>
      </c>
      <c r="C96" s="37">
        <v>1000</v>
      </c>
      <c r="D96" s="24" t="s">
        <v>7</v>
      </c>
      <c r="E96" s="38" t="s">
        <v>6</v>
      </c>
      <c r="F96" s="15"/>
    </row>
    <row r="97" spans="1:6">
      <c r="A97" s="36" t="s">
        <v>95</v>
      </c>
      <c r="B97" s="14">
        <v>43525</v>
      </c>
      <c r="C97" s="37">
        <v>70862.66</v>
      </c>
      <c r="D97" s="24" t="s">
        <v>7</v>
      </c>
      <c r="E97" s="38" t="s">
        <v>6</v>
      </c>
      <c r="F97" s="15"/>
    </row>
    <row r="98" spans="1:6">
      <c r="A98" s="36" t="s">
        <v>96</v>
      </c>
      <c r="B98" s="14">
        <v>43530</v>
      </c>
      <c r="C98" s="37">
        <v>3126.18</v>
      </c>
      <c r="D98" s="24" t="s">
        <v>7</v>
      </c>
      <c r="E98" s="38" t="s">
        <v>6</v>
      </c>
      <c r="F98" s="15"/>
    </row>
    <row r="99" spans="1:6">
      <c r="A99" s="36" t="s">
        <v>97</v>
      </c>
      <c r="B99" s="14">
        <v>43530</v>
      </c>
      <c r="C99" s="37">
        <v>3649.12</v>
      </c>
      <c r="D99" s="24" t="s">
        <v>7</v>
      </c>
      <c r="E99" s="38" t="s">
        <v>6</v>
      </c>
      <c r="F99" s="15"/>
    </row>
    <row r="100" spans="1:6">
      <c r="A100" s="36" t="s">
        <v>98</v>
      </c>
      <c r="B100" s="14">
        <v>43530</v>
      </c>
      <c r="C100" s="37">
        <v>3172.61</v>
      </c>
      <c r="D100" s="24" t="s">
        <v>7</v>
      </c>
      <c r="E100" s="38" t="s">
        <v>6</v>
      </c>
      <c r="F100" s="15"/>
    </row>
    <row r="101" spans="1:6">
      <c r="A101" s="36" t="s">
        <v>99</v>
      </c>
      <c r="B101" s="14">
        <v>43530</v>
      </c>
      <c r="C101" s="37">
        <v>3220.26</v>
      </c>
      <c r="D101" s="24" t="s">
        <v>7</v>
      </c>
      <c r="E101" s="38" t="s">
        <v>6</v>
      </c>
      <c r="F101" s="15"/>
    </row>
    <row r="102" spans="1:6">
      <c r="A102" s="36" t="s">
        <v>100</v>
      </c>
      <c r="B102" s="14">
        <v>43531</v>
      </c>
      <c r="C102" s="37">
        <v>24270.93</v>
      </c>
      <c r="D102" s="24" t="s">
        <v>7</v>
      </c>
      <c r="E102" s="38" t="s">
        <v>6</v>
      </c>
      <c r="F102" s="15"/>
    </row>
    <row r="103" spans="1:6">
      <c r="A103" s="36" t="s">
        <v>101</v>
      </c>
      <c r="B103" s="14">
        <v>43535</v>
      </c>
      <c r="C103" s="37">
        <v>2060.29</v>
      </c>
      <c r="D103" s="24" t="s">
        <v>7</v>
      </c>
      <c r="E103" s="38" t="s">
        <v>6</v>
      </c>
      <c r="F103" s="15"/>
    </row>
    <row r="104" spans="1:6">
      <c r="A104" s="36" t="s">
        <v>102</v>
      </c>
      <c r="B104" s="14">
        <v>43535</v>
      </c>
      <c r="C104" s="37">
        <v>1516.2</v>
      </c>
      <c r="D104" s="24" t="s">
        <v>7</v>
      </c>
      <c r="E104" s="38" t="s">
        <v>6</v>
      </c>
      <c r="F104" s="15"/>
    </row>
    <row r="105" spans="1:6">
      <c r="A105" s="36" t="s">
        <v>103</v>
      </c>
      <c r="B105" s="14">
        <v>43536</v>
      </c>
      <c r="C105" s="37">
        <v>1502.23</v>
      </c>
      <c r="D105" s="24" t="s">
        <v>7</v>
      </c>
      <c r="E105" s="38" t="s">
        <v>6</v>
      </c>
      <c r="F105" s="15"/>
    </row>
    <row r="106" spans="1:6">
      <c r="A106" s="36" t="s">
        <v>104</v>
      </c>
      <c r="B106" s="14">
        <v>43536</v>
      </c>
      <c r="C106" s="37">
        <v>2186.88</v>
      </c>
      <c r="D106" s="24" t="s">
        <v>7</v>
      </c>
      <c r="E106" s="38" t="s">
        <v>6</v>
      </c>
      <c r="F106" s="15"/>
    </row>
    <row r="107" spans="1:6">
      <c r="A107" s="36" t="s">
        <v>105</v>
      </c>
      <c r="B107" s="14">
        <v>43536</v>
      </c>
      <c r="C107" s="37">
        <v>2722.98</v>
      </c>
      <c r="D107" s="24" t="s">
        <v>7</v>
      </c>
      <c r="E107" s="38" t="s">
        <v>6</v>
      </c>
      <c r="F107" s="15"/>
    </row>
    <row r="108" spans="1:6">
      <c r="A108" s="36" t="s">
        <v>106</v>
      </c>
      <c r="B108" s="14">
        <v>43536</v>
      </c>
      <c r="C108" s="37">
        <v>2722.98</v>
      </c>
      <c r="D108" s="24" t="s">
        <v>7</v>
      </c>
      <c r="E108" s="38" t="s">
        <v>6</v>
      </c>
      <c r="F108" s="15"/>
    </row>
    <row r="109" spans="1:6">
      <c r="A109" s="36" t="s">
        <v>107</v>
      </c>
      <c r="B109" s="14">
        <v>43536</v>
      </c>
      <c r="C109" s="37">
        <v>2722.98</v>
      </c>
      <c r="D109" s="24" t="s">
        <v>7</v>
      </c>
      <c r="E109" s="38" t="s">
        <v>6</v>
      </c>
      <c r="F109" s="15"/>
    </row>
    <row r="110" spans="1:6">
      <c r="A110" s="36" t="s">
        <v>108</v>
      </c>
      <c r="B110" s="14">
        <v>43536</v>
      </c>
      <c r="C110" s="37">
        <v>2722.98</v>
      </c>
      <c r="D110" s="24" t="s">
        <v>7</v>
      </c>
      <c r="E110" s="38" t="s">
        <v>6</v>
      </c>
      <c r="F110" s="15"/>
    </row>
    <row r="111" spans="1:6">
      <c r="A111" s="36" t="s">
        <v>109</v>
      </c>
      <c r="B111" s="14">
        <v>43536</v>
      </c>
      <c r="C111" s="37">
        <v>2722.98</v>
      </c>
      <c r="D111" s="24" t="s">
        <v>7</v>
      </c>
      <c r="E111" s="38" t="s">
        <v>6</v>
      </c>
      <c r="F111" s="15"/>
    </row>
    <row r="112" spans="1:6">
      <c r="A112" s="36" t="s">
        <v>55</v>
      </c>
      <c r="B112" s="14">
        <v>43536</v>
      </c>
      <c r="C112" s="37">
        <v>3006.88</v>
      </c>
      <c r="D112" s="24" t="s">
        <v>7</v>
      </c>
      <c r="E112" s="38" t="s">
        <v>6</v>
      </c>
      <c r="F112" s="15"/>
    </row>
    <row r="113" spans="1:6">
      <c r="A113" s="36" t="s">
        <v>110</v>
      </c>
      <c r="B113" s="14">
        <v>43538</v>
      </c>
      <c r="C113" s="37">
        <v>1407.07</v>
      </c>
      <c r="D113" s="24" t="s">
        <v>7</v>
      </c>
      <c r="E113" s="38" t="s">
        <v>6</v>
      </c>
      <c r="F113" s="15"/>
    </row>
    <row r="114" spans="1:6">
      <c r="A114" s="36" t="s">
        <v>111</v>
      </c>
      <c r="B114" s="14">
        <v>43539</v>
      </c>
      <c r="C114" s="37">
        <v>2095.73</v>
      </c>
      <c r="D114" s="24" t="s">
        <v>7</v>
      </c>
      <c r="E114" s="38" t="s">
        <v>6</v>
      </c>
      <c r="F114" s="15"/>
    </row>
    <row r="115" spans="1:6">
      <c r="A115" s="36" t="s">
        <v>112</v>
      </c>
      <c r="B115" s="14">
        <v>43539</v>
      </c>
      <c r="C115" s="37">
        <v>13268.41</v>
      </c>
      <c r="D115" s="24" t="s">
        <v>7</v>
      </c>
      <c r="E115" s="38" t="s">
        <v>6</v>
      </c>
      <c r="F115" s="15"/>
    </row>
    <row r="116" spans="1:6">
      <c r="A116" s="36" t="s">
        <v>113</v>
      </c>
      <c r="B116" s="14">
        <v>43539</v>
      </c>
      <c r="C116" s="37">
        <v>1507.14</v>
      </c>
      <c r="D116" s="24" t="s">
        <v>7</v>
      </c>
      <c r="E116" s="38" t="s">
        <v>6</v>
      </c>
      <c r="F116" s="15"/>
    </row>
    <row r="117" spans="1:6">
      <c r="A117" s="36" t="s">
        <v>114</v>
      </c>
      <c r="B117" s="14">
        <v>43539</v>
      </c>
      <c r="C117" s="37">
        <v>5446.17</v>
      </c>
      <c r="D117" s="24" t="s">
        <v>7</v>
      </c>
      <c r="E117" s="38" t="s">
        <v>6</v>
      </c>
      <c r="F117" s="15"/>
    </row>
    <row r="118" spans="1:6">
      <c r="A118" s="36" t="s">
        <v>115</v>
      </c>
      <c r="B118" s="14">
        <v>43542</v>
      </c>
      <c r="C118" s="37">
        <v>18441.400000000001</v>
      </c>
      <c r="D118" s="24" t="s">
        <v>7</v>
      </c>
      <c r="E118" s="38" t="s">
        <v>6</v>
      </c>
      <c r="F118" s="15"/>
    </row>
    <row r="119" spans="1:6">
      <c r="A119" s="36" t="s">
        <v>116</v>
      </c>
      <c r="B119" s="14">
        <v>43542</v>
      </c>
      <c r="C119" s="37">
        <v>3172.61</v>
      </c>
      <c r="D119" s="24" t="s">
        <v>7</v>
      </c>
      <c r="E119" s="38" t="s">
        <v>6</v>
      </c>
      <c r="F119" s="15"/>
    </row>
    <row r="120" spans="1:6">
      <c r="A120" s="36" t="s">
        <v>117</v>
      </c>
      <c r="B120" s="14">
        <v>43544</v>
      </c>
      <c r="C120" s="37">
        <v>1305.8</v>
      </c>
      <c r="D120" s="24" t="s">
        <v>7</v>
      </c>
      <c r="E120" s="38" t="s">
        <v>6</v>
      </c>
      <c r="F120" s="15"/>
    </row>
    <row r="121" spans="1:6">
      <c r="A121" s="36" t="s">
        <v>118</v>
      </c>
      <c r="B121" s="14">
        <v>43544</v>
      </c>
      <c r="C121" s="37">
        <v>2050.16</v>
      </c>
      <c r="D121" s="24" t="s">
        <v>7</v>
      </c>
      <c r="E121" s="38" t="s">
        <v>6</v>
      </c>
      <c r="F121" s="15"/>
    </row>
    <row r="122" spans="1:6">
      <c r="A122" s="36" t="s">
        <v>119</v>
      </c>
      <c r="B122" s="14">
        <v>43544</v>
      </c>
      <c r="C122" s="37">
        <v>2000</v>
      </c>
      <c r="D122" s="24" t="s">
        <v>7</v>
      </c>
      <c r="E122" s="38" t="s">
        <v>6</v>
      </c>
      <c r="F122" s="15"/>
    </row>
    <row r="123" spans="1:6">
      <c r="A123" s="36" t="s">
        <v>120</v>
      </c>
      <c r="B123" s="14">
        <v>43549</v>
      </c>
      <c r="C123" s="37">
        <v>20000</v>
      </c>
      <c r="D123" s="24" t="s">
        <v>7</v>
      </c>
      <c r="E123" s="38" t="s">
        <v>6</v>
      </c>
      <c r="F123" s="15"/>
    </row>
    <row r="124" spans="1:6">
      <c r="A124" s="36" t="s">
        <v>121</v>
      </c>
      <c r="B124" s="14">
        <v>43549</v>
      </c>
      <c r="C124" s="37">
        <v>500</v>
      </c>
      <c r="D124" s="24" t="s">
        <v>7</v>
      </c>
      <c r="E124" s="38" t="s">
        <v>6</v>
      </c>
      <c r="F124" s="15"/>
    </row>
    <row r="125" spans="1:6">
      <c r="A125" s="36" t="s">
        <v>122</v>
      </c>
      <c r="B125" s="14">
        <v>43549</v>
      </c>
      <c r="C125" s="37">
        <v>2077.85</v>
      </c>
      <c r="D125" s="24" t="s">
        <v>7</v>
      </c>
      <c r="E125" s="38" t="s">
        <v>6</v>
      </c>
      <c r="F125" s="15"/>
    </row>
    <row r="126" spans="1:6">
      <c r="A126" s="36" t="s">
        <v>123</v>
      </c>
      <c r="B126" s="14">
        <v>43550</v>
      </c>
      <c r="C126" s="37">
        <v>2817.45</v>
      </c>
      <c r="D126" s="24" t="s">
        <v>7</v>
      </c>
      <c r="E126" s="38" t="s">
        <v>6</v>
      </c>
      <c r="F126" s="15"/>
    </row>
    <row r="127" spans="1:6">
      <c r="A127" s="36" t="s">
        <v>124</v>
      </c>
      <c r="B127" s="14">
        <v>43551</v>
      </c>
      <c r="C127" s="37">
        <v>1784.14</v>
      </c>
      <c r="D127" s="24" t="s">
        <v>7</v>
      </c>
      <c r="E127" s="38" t="s">
        <v>6</v>
      </c>
      <c r="F127" s="15"/>
    </row>
    <row r="128" spans="1:6">
      <c r="A128" s="36" t="s">
        <v>125</v>
      </c>
      <c r="B128" s="14">
        <v>43553</v>
      </c>
      <c r="C128" s="37">
        <v>3220.26</v>
      </c>
      <c r="D128" s="24" t="s">
        <v>7</v>
      </c>
      <c r="E128" s="38" t="s">
        <v>6</v>
      </c>
      <c r="F128" s="15"/>
    </row>
    <row r="129" spans="1:6">
      <c r="A129" s="36" t="s">
        <v>126</v>
      </c>
      <c r="B129" s="14">
        <v>43553</v>
      </c>
      <c r="C129" s="37">
        <v>2385.13</v>
      </c>
      <c r="D129" s="24" t="s">
        <v>7</v>
      </c>
      <c r="E129" s="38" t="s">
        <v>6</v>
      </c>
      <c r="F129" s="15"/>
    </row>
    <row r="130" spans="1:6">
      <c r="A130" s="36" t="s">
        <v>127</v>
      </c>
      <c r="B130" s="14">
        <v>43553</v>
      </c>
      <c r="C130" s="37">
        <v>35672.51</v>
      </c>
      <c r="D130" s="24" t="s">
        <v>7</v>
      </c>
      <c r="E130" s="38" t="s">
        <v>6</v>
      </c>
      <c r="F130" s="15"/>
    </row>
    <row r="131" spans="1:6">
      <c r="A131" s="36"/>
      <c r="B131" s="25" t="s">
        <v>161</v>
      </c>
      <c r="C131" s="40">
        <f>SUM(C95:C130)</f>
        <v>254383.50000000003</v>
      </c>
      <c r="D131" s="24"/>
      <c r="E131" s="38"/>
      <c r="F131" s="15"/>
    </row>
    <row r="132" spans="1:6" ht="33">
      <c r="A132" s="41"/>
      <c r="B132" s="42"/>
      <c r="C132" s="43"/>
      <c r="D132" s="44"/>
      <c r="E132" s="63" t="s">
        <v>160</v>
      </c>
      <c r="F132" s="15"/>
    </row>
    <row r="133" spans="1:6" ht="22.5">
      <c r="A133" s="34" t="s">
        <v>129</v>
      </c>
      <c r="B133" s="13">
        <v>43556</v>
      </c>
      <c r="C133" s="12">
        <v>60825.95</v>
      </c>
      <c r="D133" s="11" t="s">
        <v>7</v>
      </c>
      <c r="E133" s="35" t="s">
        <v>6</v>
      </c>
      <c r="F133" s="15"/>
    </row>
    <row r="134" spans="1:6" ht="22.5">
      <c r="A134" s="39" t="s">
        <v>130</v>
      </c>
      <c r="B134" s="14">
        <v>43557</v>
      </c>
      <c r="C134" s="37">
        <v>40000</v>
      </c>
      <c r="D134" s="24" t="s">
        <v>7</v>
      </c>
      <c r="E134" s="38" t="s">
        <v>6</v>
      </c>
      <c r="F134" s="15"/>
    </row>
    <row r="135" spans="1:6">
      <c r="A135" s="36" t="s">
        <v>131</v>
      </c>
      <c r="B135" s="14">
        <v>43559</v>
      </c>
      <c r="C135" s="37">
        <v>22981.64</v>
      </c>
      <c r="D135" s="24" t="s">
        <v>7</v>
      </c>
      <c r="E135" s="38" t="s">
        <v>6</v>
      </c>
      <c r="F135" s="15"/>
    </row>
    <row r="136" spans="1:6" ht="22.5">
      <c r="A136" s="39" t="s">
        <v>132</v>
      </c>
      <c r="B136" s="14">
        <v>43559</v>
      </c>
      <c r="C136" s="37">
        <v>2060.29</v>
      </c>
      <c r="D136" s="24" t="s">
        <v>7</v>
      </c>
      <c r="E136" s="38" t="s">
        <v>6</v>
      </c>
      <c r="F136" s="15"/>
    </row>
    <row r="137" spans="1:6">
      <c r="A137" s="36" t="s">
        <v>133</v>
      </c>
      <c r="B137" s="14">
        <v>43559</v>
      </c>
      <c r="C137" s="37">
        <v>500</v>
      </c>
      <c r="D137" s="24" t="s">
        <v>7</v>
      </c>
      <c r="E137" s="38" t="s">
        <v>6</v>
      </c>
      <c r="F137" s="15"/>
    </row>
    <row r="138" spans="1:6" ht="22.5">
      <c r="A138" s="39" t="s">
        <v>134</v>
      </c>
      <c r="B138" s="14">
        <v>43559</v>
      </c>
      <c r="C138" s="37">
        <v>2000</v>
      </c>
      <c r="D138" s="24" t="s">
        <v>7</v>
      </c>
      <c r="E138" s="38" t="s">
        <v>6</v>
      </c>
      <c r="F138" s="15"/>
    </row>
    <row r="139" spans="1:6" ht="22.5">
      <c r="A139" s="39" t="s">
        <v>135</v>
      </c>
      <c r="B139" s="14">
        <v>43563</v>
      </c>
      <c r="C139" s="37">
        <v>9680.36</v>
      </c>
      <c r="D139" s="24" t="s">
        <v>7</v>
      </c>
      <c r="E139" s="38" t="s">
        <v>6</v>
      </c>
      <c r="F139" s="15"/>
    </row>
    <row r="140" spans="1:6" ht="22.5">
      <c r="A140" s="39" t="s">
        <v>136</v>
      </c>
      <c r="B140" s="14">
        <v>43563</v>
      </c>
      <c r="C140" s="37">
        <v>450</v>
      </c>
      <c r="D140" s="24" t="s">
        <v>7</v>
      </c>
      <c r="E140" s="38" t="s">
        <v>6</v>
      </c>
      <c r="F140" s="15"/>
    </row>
    <row r="141" spans="1:6" ht="22.5">
      <c r="A141" s="39" t="s">
        <v>137</v>
      </c>
      <c r="B141" s="14">
        <v>43563</v>
      </c>
      <c r="C141" s="37">
        <v>9821.48</v>
      </c>
      <c r="D141" s="24" t="s">
        <v>7</v>
      </c>
      <c r="E141" s="38" t="s">
        <v>6</v>
      </c>
      <c r="F141" s="15"/>
    </row>
    <row r="142" spans="1:6" ht="22.5">
      <c r="A142" s="39" t="s">
        <v>138</v>
      </c>
      <c r="B142" s="14">
        <v>43563</v>
      </c>
      <c r="C142" s="37">
        <v>2000</v>
      </c>
      <c r="D142" s="24" t="s">
        <v>7</v>
      </c>
      <c r="E142" s="38" t="s">
        <v>6</v>
      </c>
      <c r="F142" s="15"/>
    </row>
    <row r="143" spans="1:6">
      <c r="A143" s="36" t="s">
        <v>139</v>
      </c>
      <c r="B143" s="14">
        <v>43563</v>
      </c>
      <c r="C143" s="37">
        <v>4635</v>
      </c>
      <c r="D143" s="24" t="s">
        <v>7</v>
      </c>
      <c r="E143" s="38" t="s">
        <v>6</v>
      </c>
      <c r="F143" s="15"/>
    </row>
    <row r="144" spans="1:6" ht="22.5">
      <c r="A144" s="39" t="s">
        <v>140</v>
      </c>
      <c r="B144" s="14">
        <v>43565</v>
      </c>
      <c r="C144" s="37">
        <v>3172.61</v>
      </c>
      <c r="D144" s="24" t="s">
        <v>7</v>
      </c>
      <c r="E144" s="38" t="s">
        <v>6</v>
      </c>
      <c r="F144" s="15"/>
    </row>
    <row r="145" spans="1:6" ht="22.5">
      <c r="A145" s="39" t="s">
        <v>141</v>
      </c>
      <c r="B145" s="14">
        <v>43565</v>
      </c>
      <c r="C145" s="37">
        <v>1303.06</v>
      </c>
      <c r="D145" s="24" t="s">
        <v>7</v>
      </c>
      <c r="E145" s="38" t="s">
        <v>6</v>
      </c>
      <c r="F145" s="15"/>
    </row>
    <row r="146" spans="1:6" ht="22.5">
      <c r="A146" s="39" t="s">
        <v>142</v>
      </c>
      <c r="B146" s="14">
        <v>43566</v>
      </c>
      <c r="C146" s="37">
        <v>3649.12</v>
      </c>
      <c r="D146" s="24" t="s">
        <v>7</v>
      </c>
      <c r="E146" s="38" t="s">
        <v>6</v>
      </c>
      <c r="F146" s="15"/>
    </row>
    <row r="147" spans="1:6">
      <c r="A147" s="36" t="s">
        <v>143</v>
      </c>
      <c r="B147" s="14">
        <v>43566</v>
      </c>
      <c r="C147" s="37">
        <v>2796.64</v>
      </c>
      <c r="D147" s="24" t="s">
        <v>7</v>
      </c>
      <c r="E147" s="38" t="s">
        <v>6</v>
      </c>
      <c r="F147" s="15"/>
    </row>
    <row r="148" spans="1:6" ht="22.5">
      <c r="A148" s="39" t="s">
        <v>144</v>
      </c>
      <c r="B148" s="14">
        <v>43570</v>
      </c>
      <c r="C148" s="37">
        <v>1753.15</v>
      </c>
      <c r="D148" s="24" t="s">
        <v>7</v>
      </c>
      <c r="E148" s="38" t="s">
        <v>6</v>
      </c>
      <c r="F148" s="15"/>
    </row>
    <row r="149" spans="1:6" ht="22.5">
      <c r="A149" s="39" t="s">
        <v>145</v>
      </c>
      <c r="B149" s="14">
        <v>43570</v>
      </c>
      <c r="C149" s="37">
        <v>15811.08</v>
      </c>
      <c r="D149" s="24" t="s">
        <v>7</v>
      </c>
      <c r="E149" s="38" t="s">
        <v>6</v>
      </c>
      <c r="F149" s="15"/>
    </row>
    <row r="150" spans="1:6" ht="22.5">
      <c r="A150" s="39" t="s">
        <v>146</v>
      </c>
      <c r="B150" s="14">
        <v>43571</v>
      </c>
      <c r="C150" s="37">
        <v>2743.75</v>
      </c>
      <c r="D150" s="24" t="s">
        <v>7</v>
      </c>
      <c r="E150" s="38" t="s">
        <v>6</v>
      </c>
      <c r="F150" s="15"/>
    </row>
    <row r="151" spans="1:6">
      <c r="A151" s="36" t="s">
        <v>147</v>
      </c>
      <c r="B151" s="14">
        <v>43572</v>
      </c>
      <c r="C151" s="37">
        <v>2060.29</v>
      </c>
      <c r="D151" s="24" t="s">
        <v>7</v>
      </c>
      <c r="E151" s="38" t="s">
        <v>6</v>
      </c>
      <c r="F151" s="15"/>
    </row>
    <row r="152" spans="1:6" ht="22.5">
      <c r="A152" s="39" t="s">
        <v>148</v>
      </c>
      <c r="B152" s="14">
        <v>43572</v>
      </c>
      <c r="C152" s="37">
        <v>2924.58</v>
      </c>
      <c r="D152" s="24" t="s">
        <v>7</v>
      </c>
      <c r="E152" s="38" t="s">
        <v>6</v>
      </c>
      <c r="F152" s="15"/>
    </row>
    <row r="153" spans="1:6" ht="22.5">
      <c r="A153" s="39" t="s">
        <v>149</v>
      </c>
      <c r="B153" s="14">
        <v>43572</v>
      </c>
      <c r="C153" s="37">
        <v>26181.22</v>
      </c>
      <c r="D153" s="24" t="s">
        <v>7</v>
      </c>
      <c r="E153" s="38" t="s">
        <v>6</v>
      </c>
      <c r="F153" s="15"/>
    </row>
    <row r="154" spans="1:6" ht="22.5">
      <c r="A154" s="39" t="s">
        <v>150</v>
      </c>
      <c r="B154" s="14">
        <v>43573</v>
      </c>
      <c r="C154" s="37">
        <v>2060.29</v>
      </c>
      <c r="D154" s="24" t="s">
        <v>7</v>
      </c>
      <c r="E154" s="38" t="s">
        <v>6</v>
      </c>
      <c r="F154" s="15"/>
    </row>
    <row r="155" spans="1:6">
      <c r="A155" s="36" t="s">
        <v>151</v>
      </c>
      <c r="B155" s="14">
        <v>43573</v>
      </c>
      <c r="C155" s="37">
        <v>4917.3500000000004</v>
      </c>
      <c r="D155" s="24" t="s">
        <v>7</v>
      </c>
      <c r="E155" s="38" t="s">
        <v>6</v>
      </c>
      <c r="F155" s="15"/>
    </row>
    <row r="156" spans="1:6">
      <c r="A156" s="36" t="s">
        <v>152</v>
      </c>
      <c r="B156" s="14">
        <v>43577</v>
      </c>
      <c r="C156" s="37">
        <v>4992.37</v>
      </c>
      <c r="D156" s="24" t="s">
        <v>7</v>
      </c>
      <c r="E156" s="38" t="s">
        <v>6</v>
      </c>
      <c r="F156" s="15"/>
    </row>
    <row r="157" spans="1:6">
      <c r="A157" s="36" t="s">
        <v>153</v>
      </c>
      <c r="B157" s="14">
        <v>43577</v>
      </c>
      <c r="C157" s="37">
        <v>2924.58</v>
      </c>
      <c r="D157" s="24" t="s">
        <v>7</v>
      </c>
      <c r="E157" s="38" t="s">
        <v>6</v>
      </c>
      <c r="F157" s="15"/>
    </row>
    <row r="158" spans="1:6">
      <c r="A158" s="36" t="s">
        <v>154</v>
      </c>
      <c r="B158" s="14">
        <v>43577</v>
      </c>
      <c r="C158" s="37">
        <v>11800</v>
      </c>
      <c r="D158" s="24" t="s">
        <v>7</v>
      </c>
      <c r="E158" s="38" t="s">
        <v>6</v>
      </c>
      <c r="F158" s="15"/>
    </row>
    <row r="159" spans="1:6">
      <c r="A159" s="36" t="s">
        <v>155</v>
      </c>
      <c r="B159" s="14">
        <v>43578</v>
      </c>
      <c r="C159" s="37">
        <v>9648.36</v>
      </c>
      <c r="D159" s="24" t="s">
        <v>7</v>
      </c>
      <c r="E159" s="38" t="s">
        <v>6</v>
      </c>
      <c r="F159" s="15"/>
    </row>
    <row r="160" spans="1:6">
      <c r="A160" s="36" t="s">
        <v>156</v>
      </c>
      <c r="B160" s="14">
        <v>43581</v>
      </c>
      <c r="C160" s="37">
        <v>10178.07</v>
      </c>
      <c r="D160" s="24" t="s">
        <v>7</v>
      </c>
      <c r="E160" s="38" t="s">
        <v>6</v>
      </c>
      <c r="F160" s="15"/>
    </row>
    <row r="161" spans="1:6" ht="22.5">
      <c r="A161" s="39" t="s">
        <v>157</v>
      </c>
      <c r="B161" s="14">
        <v>43584</v>
      </c>
      <c r="C161" s="37">
        <v>1918.72</v>
      </c>
      <c r="D161" s="24" t="s">
        <v>7</v>
      </c>
      <c r="E161" s="38" t="s">
        <v>6</v>
      </c>
      <c r="F161" s="15"/>
    </row>
    <row r="162" spans="1:6">
      <c r="A162" s="36" t="s">
        <v>158</v>
      </c>
      <c r="B162" s="14">
        <v>43584</v>
      </c>
      <c r="C162" s="37">
        <v>2000</v>
      </c>
      <c r="D162" s="24" t="s">
        <v>7</v>
      </c>
      <c r="E162" s="38" t="s">
        <v>6</v>
      </c>
      <c r="F162" s="15"/>
    </row>
    <row r="163" spans="1:6">
      <c r="A163" s="36" t="s">
        <v>159</v>
      </c>
      <c r="B163" s="14">
        <v>43585</v>
      </c>
      <c r="C163" s="37">
        <v>53660</v>
      </c>
      <c r="D163" s="24" t="s">
        <v>7</v>
      </c>
      <c r="E163" s="38" t="s">
        <v>6</v>
      </c>
      <c r="F163" s="15"/>
    </row>
    <row r="164" spans="1:6">
      <c r="A164" s="36" t="s">
        <v>71</v>
      </c>
      <c r="B164" s="14">
        <v>43585</v>
      </c>
      <c r="C164" s="37">
        <v>2922.4</v>
      </c>
      <c r="D164" s="24" t="s">
        <v>7</v>
      </c>
      <c r="E164" s="38" t="s">
        <v>6</v>
      </c>
      <c r="F164" s="15"/>
    </row>
    <row r="165" spans="1:6">
      <c r="A165" s="36" t="s">
        <v>120</v>
      </c>
      <c r="B165" s="14">
        <v>43585</v>
      </c>
      <c r="C165" s="37">
        <v>16798.2</v>
      </c>
      <c r="D165" s="24" t="s">
        <v>7</v>
      </c>
      <c r="E165" s="38" t="s">
        <v>6</v>
      </c>
      <c r="F165" s="15"/>
    </row>
    <row r="166" spans="1:6">
      <c r="A166" s="36"/>
      <c r="B166" s="25" t="s">
        <v>161</v>
      </c>
      <c r="C166" s="40">
        <f>SUM(C133:C165)</f>
        <v>341170.56</v>
      </c>
      <c r="D166" s="24"/>
      <c r="E166" s="38"/>
      <c r="F166" s="15"/>
    </row>
    <row r="167" spans="1:6" ht="33">
      <c r="A167" s="41"/>
      <c r="B167" s="42"/>
      <c r="C167" s="43"/>
      <c r="D167" s="44"/>
      <c r="E167" s="63" t="s">
        <v>162</v>
      </c>
      <c r="F167" s="15"/>
    </row>
    <row r="168" spans="1:6">
      <c r="A168" s="45" t="s">
        <v>163</v>
      </c>
      <c r="B168" s="13">
        <v>43587</v>
      </c>
      <c r="C168" s="12">
        <v>3649.12</v>
      </c>
      <c r="D168" s="11" t="s">
        <v>7</v>
      </c>
      <c r="E168" s="38" t="s">
        <v>6</v>
      </c>
      <c r="F168" s="15"/>
    </row>
    <row r="169" spans="1:6" ht="22.5">
      <c r="A169" s="39" t="s">
        <v>164</v>
      </c>
      <c r="B169" s="14">
        <v>43587</v>
      </c>
      <c r="C169" s="37">
        <v>3172.61</v>
      </c>
      <c r="D169" s="24" t="s">
        <v>7</v>
      </c>
      <c r="E169" s="38" t="s">
        <v>6</v>
      </c>
      <c r="F169" s="15"/>
    </row>
    <row r="170" spans="1:6">
      <c r="A170" s="36" t="s">
        <v>165</v>
      </c>
      <c r="B170" s="14">
        <v>43588</v>
      </c>
      <c r="C170" s="37">
        <v>5395.48</v>
      </c>
      <c r="D170" s="24" t="s">
        <v>7</v>
      </c>
      <c r="E170" s="38" t="s">
        <v>6</v>
      </c>
      <c r="F170" s="15"/>
    </row>
    <row r="171" spans="1:6" ht="22.5">
      <c r="A171" s="39" t="s">
        <v>166</v>
      </c>
      <c r="B171" s="14">
        <v>43591</v>
      </c>
      <c r="C171" s="37">
        <v>2570.61</v>
      </c>
      <c r="D171" s="24" t="s">
        <v>7</v>
      </c>
      <c r="E171" s="38" t="s">
        <v>6</v>
      </c>
      <c r="F171" s="15"/>
    </row>
    <row r="172" spans="1:6" ht="22.5">
      <c r="A172" s="39" t="s">
        <v>167</v>
      </c>
      <c r="B172" s="14">
        <v>43591</v>
      </c>
      <c r="C172" s="37">
        <v>6255.91</v>
      </c>
      <c r="D172" s="24" t="s">
        <v>7</v>
      </c>
      <c r="E172" s="38" t="s">
        <v>6</v>
      </c>
      <c r="F172" s="15"/>
    </row>
    <row r="173" spans="1:6" ht="22.5">
      <c r="A173" s="39" t="s">
        <v>168</v>
      </c>
      <c r="B173" s="14">
        <v>43591</v>
      </c>
      <c r="C173" s="37">
        <v>1336.18</v>
      </c>
      <c r="D173" s="24" t="s">
        <v>7</v>
      </c>
      <c r="E173" s="38" t="s">
        <v>6</v>
      </c>
      <c r="F173" s="15"/>
    </row>
    <row r="174" spans="1:6" ht="22.5">
      <c r="A174" s="39" t="s">
        <v>169</v>
      </c>
      <c r="B174" s="14">
        <v>43592</v>
      </c>
      <c r="C174" s="37">
        <v>2924.58</v>
      </c>
      <c r="D174" s="24" t="s">
        <v>7</v>
      </c>
      <c r="E174" s="38" t="s">
        <v>6</v>
      </c>
      <c r="F174" s="15"/>
    </row>
    <row r="175" spans="1:6" ht="22.5">
      <c r="A175" s="39" t="s">
        <v>170</v>
      </c>
      <c r="B175" s="14">
        <v>43592</v>
      </c>
      <c r="C175" s="37">
        <v>2072.9499999999998</v>
      </c>
      <c r="D175" s="24" t="s">
        <v>7</v>
      </c>
      <c r="E175" s="38" t="s">
        <v>6</v>
      </c>
      <c r="F175" s="15"/>
    </row>
    <row r="176" spans="1:6">
      <c r="A176" s="36" t="s">
        <v>171</v>
      </c>
      <c r="B176" s="14">
        <v>43593</v>
      </c>
      <c r="C176" s="37">
        <v>1403.51</v>
      </c>
      <c r="D176" s="24" t="s">
        <v>7</v>
      </c>
      <c r="E176" s="38" t="s">
        <v>6</v>
      </c>
      <c r="F176" s="15"/>
    </row>
    <row r="177" spans="1:6" ht="22.5">
      <c r="A177" s="39" t="s">
        <v>172</v>
      </c>
      <c r="B177" s="14">
        <v>43593</v>
      </c>
      <c r="C177" s="37">
        <v>2083.81</v>
      </c>
      <c r="D177" s="24" t="s">
        <v>7</v>
      </c>
      <c r="E177" s="38" t="s">
        <v>6</v>
      </c>
      <c r="F177" s="15"/>
    </row>
    <row r="178" spans="1:6" ht="22.5">
      <c r="A178" s="39" t="s">
        <v>173</v>
      </c>
      <c r="B178" s="14">
        <v>43593</v>
      </c>
      <c r="C178" s="37">
        <v>500</v>
      </c>
      <c r="D178" s="24" t="s">
        <v>7</v>
      </c>
      <c r="E178" s="38" t="s">
        <v>6</v>
      </c>
      <c r="F178" s="15"/>
    </row>
    <row r="179" spans="1:6">
      <c r="A179" s="36" t="s">
        <v>159</v>
      </c>
      <c r="B179" s="14">
        <v>43594</v>
      </c>
      <c r="C179" s="37">
        <v>99568.89</v>
      </c>
      <c r="D179" s="24" t="s">
        <v>7</v>
      </c>
      <c r="E179" s="38" t="s">
        <v>6</v>
      </c>
      <c r="F179" s="15"/>
    </row>
    <row r="180" spans="1:6" ht="22.5">
      <c r="A180" s="39" t="s">
        <v>174</v>
      </c>
      <c r="B180" s="14">
        <v>43594</v>
      </c>
      <c r="C180" s="37">
        <v>3172.61</v>
      </c>
      <c r="D180" s="24" t="s">
        <v>7</v>
      </c>
      <c r="E180" s="38" t="s">
        <v>6</v>
      </c>
      <c r="F180" s="15"/>
    </row>
    <row r="181" spans="1:6" ht="22.5">
      <c r="A181" s="39" t="s">
        <v>175</v>
      </c>
      <c r="B181" s="14">
        <v>43595</v>
      </c>
      <c r="C181" s="37">
        <v>5797.65</v>
      </c>
      <c r="D181" s="24" t="s">
        <v>7</v>
      </c>
      <c r="E181" s="38" t="s">
        <v>6</v>
      </c>
      <c r="F181" s="15"/>
    </row>
    <row r="182" spans="1:6" ht="22.5">
      <c r="A182" s="39" t="s">
        <v>176</v>
      </c>
      <c r="B182" s="14">
        <v>43595</v>
      </c>
      <c r="C182" s="37">
        <v>2666.67</v>
      </c>
      <c r="D182" s="24" t="s">
        <v>7</v>
      </c>
      <c r="E182" s="38" t="s">
        <v>6</v>
      </c>
      <c r="F182" s="15"/>
    </row>
    <row r="183" spans="1:6">
      <c r="A183" s="36" t="s">
        <v>177</v>
      </c>
      <c r="B183" s="14">
        <v>43595</v>
      </c>
      <c r="C183" s="37">
        <v>3500</v>
      </c>
      <c r="D183" s="24" t="s">
        <v>7</v>
      </c>
      <c r="E183" s="38" t="s">
        <v>6</v>
      </c>
      <c r="F183" s="15"/>
    </row>
    <row r="184" spans="1:6">
      <c r="A184" s="36" t="s">
        <v>178</v>
      </c>
      <c r="B184" s="14">
        <v>43595</v>
      </c>
      <c r="C184" s="37">
        <v>9142.5</v>
      </c>
      <c r="D184" s="24" t="s">
        <v>7</v>
      </c>
      <c r="E184" s="38" t="s">
        <v>6</v>
      </c>
      <c r="F184" s="15"/>
    </row>
    <row r="185" spans="1:6" ht="22.5">
      <c r="A185" s="39" t="s">
        <v>179</v>
      </c>
      <c r="B185" s="14">
        <v>43595</v>
      </c>
      <c r="C185" s="37">
        <v>1621.55</v>
      </c>
      <c r="D185" s="24" t="s">
        <v>7</v>
      </c>
      <c r="E185" s="38" t="s">
        <v>6</v>
      </c>
      <c r="F185" s="15"/>
    </row>
    <row r="186" spans="1:6" ht="22.5">
      <c r="A186" s="39" t="s">
        <v>180</v>
      </c>
      <c r="B186" s="14">
        <v>43595</v>
      </c>
      <c r="C186" s="37">
        <v>2060.29</v>
      </c>
      <c r="D186" s="24" t="s">
        <v>7</v>
      </c>
      <c r="E186" s="38" t="s">
        <v>6</v>
      </c>
      <c r="F186" s="15"/>
    </row>
    <row r="187" spans="1:6" ht="22.5">
      <c r="A187" s="39" t="s">
        <v>181</v>
      </c>
      <c r="B187" s="14">
        <v>43595</v>
      </c>
      <c r="C187" s="37">
        <v>6787.47</v>
      </c>
      <c r="D187" s="24" t="s">
        <v>7</v>
      </c>
      <c r="E187" s="38" t="s">
        <v>6</v>
      </c>
      <c r="F187" s="15"/>
    </row>
    <row r="188" spans="1:6">
      <c r="A188" s="36" t="s">
        <v>147</v>
      </c>
      <c r="B188" s="14">
        <v>43595</v>
      </c>
      <c r="C188" s="37">
        <v>2060.29</v>
      </c>
      <c r="D188" s="24" t="s">
        <v>7</v>
      </c>
      <c r="E188" s="38" t="s">
        <v>6</v>
      </c>
      <c r="F188" s="15"/>
    </row>
    <row r="189" spans="1:6" ht="22.5">
      <c r="A189" s="39" t="s">
        <v>182</v>
      </c>
      <c r="B189" s="14">
        <v>43595</v>
      </c>
      <c r="C189" s="37">
        <v>47287.21</v>
      </c>
      <c r="D189" s="24" t="s">
        <v>7</v>
      </c>
      <c r="E189" s="38" t="s">
        <v>6</v>
      </c>
      <c r="F189" s="15"/>
    </row>
    <row r="190" spans="1:6">
      <c r="A190" s="36" t="s">
        <v>183</v>
      </c>
      <c r="B190" s="14">
        <v>43595</v>
      </c>
      <c r="C190" s="37">
        <v>3172.61</v>
      </c>
      <c r="D190" s="24" t="s">
        <v>7</v>
      </c>
      <c r="E190" s="38" t="s">
        <v>6</v>
      </c>
      <c r="F190" s="15"/>
    </row>
    <row r="191" spans="1:6">
      <c r="A191" s="36" t="s">
        <v>184</v>
      </c>
      <c r="B191" s="14">
        <v>43595</v>
      </c>
      <c r="C191" s="37">
        <v>3172.61</v>
      </c>
      <c r="D191" s="24" t="s">
        <v>7</v>
      </c>
      <c r="E191" s="38" t="s">
        <v>6</v>
      </c>
      <c r="F191" s="15"/>
    </row>
    <row r="192" spans="1:6" ht="22.5">
      <c r="A192" s="39" t="s">
        <v>185</v>
      </c>
      <c r="B192" s="14">
        <v>43595</v>
      </c>
      <c r="C192" s="37">
        <v>2561.6999999999998</v>
      </c>
      <c r="D192" s="24" t="s">
        <v>7</v>
      </c>
      <c r="E192" s="38" t="s">
        <v>6</v>
      </c>
      <c r="F192" s="15"/>
    </row>
    <row r="193" spans="1:6" ht="22.5">
      <c r="A193" s="39" t="s">
        <v>186</v>
      </c>
      <c r="B193" s="14">
        <v>43595</v>
      </c>
      <c r="C193" s="37">
        <v>14809.42</v>
      </c>
      <c r="D193" s="24" t="s">
        <v>7</v>
      </c>
      <c r="E193" s="38" t="s">
        <v>6</v>
      </c>
      <c r="F193" s="15"/>
    </row>
    <row r="194" spans="1:6">
      <c r="A194" s="36" t="s">
        <v>187</v>
      </c>
      <c r="B194" s="14">
        <v>43595</v>
      </c>
      <c r="C194" s="37">
        <v>2521.38</v>
      </c>
      <c r="D194" s="24" t="s">
        <v>7</v>
      </c>
      <c r="E194" s="38" t="s">
        <v>6</v>
      </c>
      <c r="F194" s="15"/>
    </row>
    <row r="195" spans="1:6" ht="22.5">
      <c r="A195" s="39" t="s">
        <v>188</v>
      </c>
      <c r="B195" s="14">
        <v>43595</v>
      </c>
      <c r="C195" s="37">
        <v>2054.9299999999998</v>
      </c>
      <c r="D195" s="24" t="s">
        <v>7</v>
      </c>
      <c r="E195" s="38" t="s">
        <v>6</v>
      </c>
      <c r="F195" s="15"/>
    </row>
    <row r="196" spans="1:6" ht="22.5">
      <c r="A196" s="39" t="s">
        <v>189</v>
      </c>
      <c r="B196" s="14">
        <v>43598</v>
      </c>
      <c r="C196" s="37">
        <v>1595.11</v>
      </c>
      <c r="D196" s="24" t="s">
        <v>7</v>
      </c>
      <c r="E196" s="38" t="s">
        <v>6</v>
      </c>
      <c r="F196" s="15"/>
    </row>
    <row r="197" spans="1:6" ht="22.5">
      <c r="A197" s="39" t="s">
        <v>190</v>
      </c>
      <c r="B197" s="14">
        <v>43598</v>
      </c>
      <c r="C197" s="37">
        <v>2047.63</v>
      </c>
      <c r="D197" s="24" t="s">
        <v>7</v>
      </c>
      <c r="E197" s="38" t="s">
        <v>6</v>
      </c>
      <c r="F197" s="15"/>
    </row>
    <row r="198" spans="1:6">
      <c r="A198" s="36" t="s">
        <v>191</v>
      </c>
      <c r="B198" s="14">
        <v>43598</v>
      </c>
      <c r="C198" s="37">
        <v>1522.29</v>
      </c>
      <c r="D198" s="24" t="s">
        <v>7</v>
      </c>
      <c r="E198" s="38" t="s">
        <v>6</v>
      </c>
      <c r="F198" s="15"/>
    </row>
    <row r="199" spans="1:6" ht="22.5">
      <c r="A199" s="39" t="s">
        <v>192</v>
      </c>
      <c r="B199" s="14">
        <v>43599</v>
      </c>
      <c r="C199" s="37">
        <v>3172.61</v>
      </c>
      <c r="D199" s="24" t="s">
        <v>7</v>
      </c>
      <c r="E199" s="38" t="s">
        <v>6</v>
      </c>
      <c r="F199" s="15"/>
    </row>
    <row r="200" spans="1:6">
      <c r="A200" s="36" t="s">
        <v>193</v>
      </c>
      <c r="B200" s="14">
        <v>43599</v>
      </c>
      <c r="C200" s="37">
        <v>2387.6</v>
      </c>
      <c r="D200" s="24" t="s">
        <v>7</v>
      </c>
      <c r="E200" s="38" t="s">
        <v>6</v>
      </c>
      <c r="F200" s="15"/>
    </row>
    <row r="201" spans="1:6">
      <c r="A201" s="36" t="s">
        <v>194</v>
      </c>
      <c r="B201" s="14">
        <v>43600</v>
      </c>
      <c r="C201" s="37">
        <v>2126.09</v>
      </c>
      <c r="D201" s="24" t="s">
        <v>7</v>
      </c>
      <c r="E201" s="38" t="s">
        <v>6</v>
      </c>
      <c r="F201" s="15"/>
    </row>
    <row r="202" spans="1:6" ht="22.5">
      <c r="A202" s="39" t="s">
        <v>195</v>
      </c>
      <c r="B202" s="14">
        <v>43600</v>
      </c>
      <c r="C202" s="37">
        <v>59654.15</v>
      </c>
      <c r="D202" s="24" t="s">
        <v>7</v>
      </c>
      <c r="E202" s="38" t="s">
        <v>6</v>
      </c>
      <c r="F202" s="15"/>
    </row>
    <row r="203" spans="1:6">
      <c r="A203" s="36" t="s">
        <v>196</v>
      </c>
      <c r="B203" s="14">
        <v>43600</v>
      </c>
      <c r="C203" s="37">
        <v>3567.71</v>
      </c>
      <c r="D203" s="24" t="s">
        <v>7</v>
      </c>
      <c r="E203" s="38" t="s">
        <v>6</v>
      </c>
      <c r="F203" s="15"/>
    </row>
    <row r="204" spans="1:6" ht="22.5">
      <c r="A204" s="39" t="s">
        <v>197</v>
      </c>
      <c r="B204" s="14">
        <v>43600</v>
      </c>
      <c r="C204" s="37">
        <v>3172.61</v>
      </c>
      <c r="D204" s="24" t="s">
        <v>7</v>
      </c>
      <c r="E204" s="38" t="s">
        <v>6</v>
      </c>
      <c r="F204" s="15"/>
    </row>
    <row r="205" spans="1:6" ht="22.5">
      <c r="A205" s="39" t="s">
        <v>198</v>
      </c>
      <c r="B205" s="14">
        <v>43600</v>
      </c>
      <c r="C205" s="37">
        <v>5454.25</v>
      </c>
      <c r="D205" s="24" t="s">
        <v>7</v>
      </c>
      <c r="E205" s="38" t="s">
        <v>6</v>
      </c>
      <c r="F205" s="15"/>
    </row>
    <row r="206" spans="1:6">
      <c r="A206" s="36" t="s">
        <v>199</v>
      </c>
      <c r="B206" s="14">
        <v>43600</v>
      </c>
      <c r="C206" s="37">
        <v>2933.15</v>
      </c>
      <c r="D206" s="24" t="s">
        <v>7</v>
      </c>
      <c r="E206" s="38" t="s">
        <v>6</v>
      </c>
      <c r="F206" s="15"/>
    </row>
    <row r="207" spans="1:6">
      <c r="A207" s="36" t="s">
        <v>200</v>
      </c>
      <c r="B207" s="14">
        <v>43600</v>
      </c>
      <c r="C207" s="37">
        <v>2048.4299999999998</v>
      </c>
      <c r="D207" s="24" t="s">
        <v>7</v>
      </c>
      <c r="E207" s="38" t="s">
        <v>6</v>
      </c>
      <c r="F207" s="15"/>
    </row>
    <row r="208" spans="1:6">
      <c r="A208" s="36" t="s">
        <v>201</v>
      </c>
      <c r="B208" s="14">
        <v>43600</v>
      </c>
      <c r="C208" s="37">
        <v>81161.3</v>
      </c>
      <c r="D208" s="24" t="s">
        <v>7</v>
      </c>
      <c r="E208" s="38" t="s">
        <v>6</v>
      </c>
      <c r="F208" s="15"/>
    </row>
    <row r="209" spans="1:6">
      <c r="A209" s="36" t="s">
        <v>201</v>
      </c>
      <c r="B209" s="14">
        <v>43600</v>
      </c>
      <c r="C209" s="37">
        <v>5179.04</v>
      </c>
      <c r="D209" s="24" t="s">
        <v>7</v>
      </c>
      <c r="E209" s="38" t="s">
        <v>6</v>
      </c>
      <c r="F209" s="15"/>
    </row>
    <row r="210" spans="1:6">
      <c r="A210" s="36" t="s">
        <v>201</v>
      </c>
      <c r="B210" s="14">
        <v>43600</v>
      </c>
      <c r="C210" s="37">
        <v>1753.15</v>
      </c>
      <c r="D210" s="24" t="s">
        <v>7</v>
      </c>
      <c r="E210" s="38" t="s">
        <v>6</v>
      </c>
      <c r="F210" s="15"/>
    </row>
    <row r="211" spans="1:6" ht="22.5">
      <c r="A211" s="39" t="s">
        <v>202</v>
      </c>
      <c r="B211" s="14">
        <v>43601</v>
      </c>
      <c r="C211" s="37">
        <v>3543.32</v>
      </c>
      <c r="D211" s="24" t="s">
        <v>7</v>
      </c>
      <c r="E211" s="38" t="s">
        <v>6</v>
      </c>
      <c r="F211" s="15"/>
    </row>
    <row r="212" spans="1:6" ht="22.5">
      <c r="A212" s="39" t="s">
        <v>203</v>
      </c>
      <c r="B212" s="14">
        <v>43601</v>
      </c>
      <c r="C212" s="37">
        <v>14254.33</v>
      </c>
      <c r="D212" s="24" t="s">
        <v>7</v>
      </c>
      <c r="E212" s="38" t="s">
        <v>6</v>
      </c>
      <c r="F212" s="15"/>
    </row>
    <row r="213" spans="1:6" ht="22.5">
      <c r="A213" s="39" t="s">
        <v>204</v>
      </c>
      <c r="B213" s="14">
        <v>43602</v>
      </c>
      <c r="C213" s="37">
        <v>3481.44</v>
      </c>
      <c r="D213" s="24" t="s">
        <v>7</v>
      </c>
      <c r="E213" s="38" t="s">
        <v>6</v>
      </c>
      <c r="F213" s="15"/>
    </row>
    <row r="214" spans="1:6" ht="22.5">
      <c r="A214" s="39" t="s">
        <v>134</v>
      </c>
      <c r="B214" s="14">
        <v>43602</v>
      </c>
      <c r="C214" s="37">
        <v>2000</v>
      </c>
      <c r="D214" s="24" t="s">
        <v>7</v>
      </c>
      <c r="E214" s="38" t="s">
        <v>6</v>
      </c>
      <c r="F214" s="15"/>
    </row>
    <row r="215" spans="1:6" ht="22.5">
      <c r="A215" s="39" t="s">
        <v>205</v>
      </c>
      <c r="B215" s="14">
        <v>43605</v>
      </c>
      <c r="C215" s="37">
        <v>2060.29</v>
      </c>
      <c r="D215" s="24" t="s">
        <v>7</v>
      </c>
      <c r="E215" s="38" t="s">
        <v>6</v>
      </c>
      <c r="F215" s="15"/>
    </row>
    <row r="216" spans="1:6" ht="22.5">
      <c r="A216" s="39" t="s">
        <v>205</v>
      </c>
      <c r="B216" s="14">
        <v>43605</v>
      </c>
      <c r="C216" s="37">
        <v>2060.29</v>
      </c>
      <c r="D216" s="24" t="s">
        <v>7</v>
      </c>
      <c r="E216" s="38" t="s">
        <v>6</v>
      </c>
      <c r="F216" s="15"/>
    </row>
    <row r="217" spans="1:6">
      <c r="A217" s="36" t="s">
        <v>206</v>
      </c>
      <c r="B217" s="14">
        <v>43605</v>
      </c>
      <c r="C217" s="37">
        <v>900</v>
      </c>
      <c r="D217" s="24" t="s">
        <v>7</v>
      </c>
      <c r="E217" s="38" t="s">
        <v>6</v>
      </c>
      <c r="F217" s="15"/>
    </row>
    <row r="218" spans="1:6">
      <c r="A218" s="36" t="s">
        <v>207</v>
      </c>
      <c r="B218" s="14">
        <v>43605</v>
      </c>
      <c r="C218" s="37">
        <v>5449.85</v>
      </c>
      <c r="D218" s="24" t="s">
        <v>7</v>
      </c>
      <c r="E218" s="38" t="s">
        <v>6</v>
      </c>
      <c r="F218" s="15"/>
    </row>
    <row r="219" spans="1:6">
      <c r="A219" s="36" t="s">
        <v>208</v>
      </c>
      <c r="B219" s="14">
        <v>43606</v>
      </c>
      <c r="C219" s="37">
        <v>10000</v>
      </c>
      <c r="D219" s="24" t="s">
        <v>7</v>
      </c>
      <c r="E219" s="38" t="s">
        <v>6</v>
      </c>
      <c r="F219" s="15"/>
    </row>
    <row r="220" spans="1:6">
      <c r="A220" s="36" t="s">
        <v>209</v>
      </c>
      <c r="B220" s="14">
        <v>43606</v>
      </c>
      <c r="C220" s="37">
        <v>2696</v>
      </c>
      <c r="D220" s="24" t="s">
        <v>7</v>
      </c>
      <c r="E220" s="38" t="s">
        <v>6</v>
      </c>
      <c r="F220" s="15"/>
    </row>
    <row r="221" spans="1:6">
      <c r="A221" s="36" t="s">
        <v>210</v>
      </c>
      <c r="B221" s="14">
        <v>43606</v>
      </c>
      <c r="C221" s="37">
        <v>1327.97</v>
      </c>
      <c r="D221" s="24" t="s">
        <v>7</v>
      </c>
      <c r="E221" s="38" t="s">
        <v>6</v>
      </c>
      <c r="F221" s="15"/>
    </row>
    <row r="222" spans="1:6" ht="22.5">
      <c r="A222" s="39" t="s">
        <v>211</v>
      </c>
      <c r="B222" s="14">
        <v>43607</v>
      </c>
      <c r="C222" s="37">
        <v>3674.94</v>
      </c>
      <c r="D222" s="24" t="s">
        <v>7</v>
      </c>
      <c r="E222" s="38" t="s">
        <v>6</v>
      </c>
      <c r="F222" s="15"/>
    </row>
    <row r="223" spans="1:6" ht="22.5">
      <c r="A223" s="39" t="s">
        <v>212</v>
      </c>
      <c r="B223" s="14">
        <v>43607</v>
      </c>
      <c r="C223" s="37">
        <v>7246.09</v>
      </c>
      <c r="D223" s="24" t="s">
        <v>7</v>
      </c>
      <c r="E223" s="38" t="s">
        <v>6</v>
      </c>
      <c r="F223" s="15"/>
    </row>
    <row r="224" spans="1:6">
      <c r="A224" s="36" t="s">
        <v>213</v>
      </c>
      <c r="B224" s="14">
        <v>43607</v>
      </c>
      <c r="C224" s="37">
        <v>7402.11</v>
      </c>
      <c r="D224" s="24" t="s">
        <v>7</v>
      </c>
      <c r="E224" s="38" t="s">
        <v>6</v>
      </c>
      <c r="F224" s="15"/>
    </row>
    <row r="225" spans="1:6">
      <c r="A225" s="36" t="s">
        <v>214</v>
      </c>
      <c r="B225" s="14">
        <v>43609</v>
      </c>
      <c r="C225" s="37">
        <v>2091.31</v>
      </c>
      <c r="D225" s="24" t="s">
        <v>7</v>
      </c>
      <c r="E225" s="38" t="s">
        <v>6</v>
      </c>
      <c r="F225" s="15"/>
    </row>
    <row r="226" spans="1:6">
      <c r="A226" s="36" t="s">
        <v>215</v>
      </c>
      <c r="B226" s="14">
        <v>43609</v>
      </c>
      <c r="C226" s="37">
        <v>2924.58</v>
      </c>
      <c r="D226" s="24" t="s">
        <v>7</v>
      </c>
      <c r="E226" s="38" t="s">
        <v>6</v>
      </c>
      <c r="F226" s="15"/>
    </row>
    <row r="227" spans="1:6">
      <c r="A227" s="36" t="s">
        <v>216</v>
      </c>
      <c r="B227" s="14">
        <v>43609</v>
      </c>
      <c r="C227" s="37">
        <v>31759.78</v>
      </c>
      <c r="D227" s="24" t="s">
        <v>7</v>
      </c>
      <c r="E227" s="38" t="s">
        <v>6</v>
      </c>
      <c r="F227" s="15"/>
    </row>
    <row r="228" spans="1:6">
      <c r="A228" s="36" t="s">
        <v>217</v>
      </c>
      <c r="B228" s="14">
        <v>43612</v>
      </c>
      <c r="C228" s="37">
        <v>2060.29</v>
      </c>
      <c r="D228" s="24" t="s">
        <v>7</v>
      </c>
      <c r="E228" s="38" t="s">
        <v>6</v>
      </c>
      <c r="F228" s="15"/>
    </row>
    <row r="229" spans="1:6">
      <c r="A229" s="36" t="s">
        <v>218</v>
      </c>
      <c r="B229" s="14">
        <v>43613</v>
      </c>
      <c r="C229" s="37">
        <v>2111.5</v>
      </c>
      <c r="D229" s="24" t="s">
        <v>7</v>
      </c>
      <c r="E229" s="38" t="s">
        <v>6</v>
      </c>
      <c r="F229" s="15"/>
    </row>
    <row r="230" spans="1:6" ht="22.5">
      <c r="A230" s="39" t="s">
        <v>219</v>
      </c>
      <c r="B230" s="14">
        <v>43615</v>
      </c>
      <c r="C230" s="37">
        <v>2075.29</v>
      </c>
      <c r="D230" s="24" t="s">
        <v>7</v>
      </c>
      <c r="E230" s="38" t="s">
        <v>6</v>
      </c>
      <c r="F230" s="15"/>
    </row>
    <row r="231" spans="1:6" ht="22.5">
      <c r="A231" s="39" t="s">
        <v>220</v>
      </c>
      <c r="B231" s="14">
        <v>43615</v>
      </c>
      <c r="C231" s="37">
        <v>2339.56</v>
      </c>
      <c r="D231" s="24" t="s">
        <v>7</v>
      </c>
      <c r="E231" s="38" t="s">
        <v>6</v>
      </c>
      <c r="F231" s="15"/>
    </row>
    <row r="232" spans="1:6" ht="22.5">
      <c r="A232" s="39" t="s">
        <v>221</v>
      </c>
      <c r="B232" s="14">
        <v>43615</v>
      </c>
      <c r="C232" s="37">
        <v>1000</v>
      </c>
      <c r="D232" s="24" t="s">
        <v>7</v>
      </c>
      <c r="E232" s="38" t="s">
        <v>6</v>
      </c>
      <c r="F232" s="15"/>
    </row>
    <row r="233" spans="1:6" ht="22.5">
      <c r="A233" s="39" t="s">
        <v>222</v>
      </c>
      <c r="B233" s="14">
        <v>43616</v>
      </c>
      <c r="C233" s="37">
        <v>2927.27</v>
      </c>
      <c r="D233" s="24" t="s">
        <v>7</v>
      </c>
      <c r="E233" s="38" t="s">
        <v>6</v>
      </c>
      <c r="F233" s="15"/>
    </row>
    <row r="234" spans="1:6">
      <c r="A234" s="39"/>
      <c r="B234" s="25" t="s">
        <v>161</v>
      </c>
      <c r="C234" s="40">
        <f>SUM(C168:C233)</f>
        <v>536483.87000000011</v>
      </c>
      <c r="D234" s="24"/>
      <c r="E234" s="38"/>
      <c r="F234" s="15"/>
    </row>
    <row r="235" spans="1:6" ht="33">
      <c r="A235" s="41"/>
      <c r="B235" s="42"/>
      <c r="C235" s="43"/>
      <c r="D235" s="44"/>
      <c r="E235" s="63" t="s">
        <v>223</v>
      </c>
      <c r="F235" s="15"/>
    </row>
    <row r="236" spans="1:6" ht="22.5">
      <c r="A236" s="34" t="s">
        <v>224</v>
      </c>
      <c r="B236" s="13">
        <v>43619</v>
      </c>
      <c r="C236" s="12">
        <v>5000</v>
      </c>
      <c r="D236" s="11" t="s">
        <v>7</v>
      </c>
      <c r="E236" s="38" t="s">
        <v>6</v>
      </c>
      <c r="F236" s="15"/>
    </row>
    <row r="237" spans="1:6" ht="22.5">
      <c r="A237" s="39" t="s">
        <v>225</v>
      </c>
      <c r="B237" s="14">
        <v>43620</v>
      </c>
      <c r="C237" s="37">
        <v>33048.76</v>
      </c>
      <c r="D237" s="24" t="s">
        <v>7</v>
      </c>
      <c r="E237" s="38" t="s">
        <v>6</v>
      </c>
      <c r="F237" s="15"/>
    </row>
    <row r="238" spans="1:6" ht="22.5">
      <c r="A238" s="39" t="s">
        <v>226</v>
      </c>
      <c r="B238" s="14">
        <v>43620</v>
      </c>
      <c r="C238" s="37">
        <v>1260.3599999999999</v>
      </c>
      <c r="D238" s="24" t="s">
        <v>7</v>
      </c>
      <c r="E238" s="38" t="s">
        <v>6</v>
      </c>
      <c r="F238" s="15"/>
    </row>
    <row r="239" spans="1:6" ht="22.5">
      <c r="A239" s="39" t="s">
        <v>51</v>
      </c>
      <c r="B239" s="14">
        <v>43620</v>
      </c>
      <c r="C239" s="37">
        <v>3410.87</v>
      </c>
      <c r="D239" s="24" t="s">
        <v>7</v>
      </c>
      <c r="E239" s="38" t="s">
        <v>6</v>
      </c>
      <c r="F239" s="15"/>
    </row>
    <row r="240" spans="1:6" ht="22.5">
      <c r="A240" s="39" t="s">
        <v>145</v>
      </c>
      <c r="B240" s="14">
        <v>43620</v>
      </c>
      <c r="C240" s="37">
        <v>15131.86</v>
      </c>
      <c r="D240" s="24" t="s">
        <v>7</v>
      </c>
      <c r="E240" s="38" t="s">
        <v>6</v>
      </c>
      <c r="F240" s="15"/>
    </row>
    <row r="241" spans="1:6">
      <c r="A241" s="36" t="s">
        <v>227</v>
      </c>
      <c r="B241" s="14">
        <v>43620</v>
      </c>
      <c r="C241" s="37">
        <v>1467.51</v>
      </c>
      <c r="D241" s="24" t="s">
        <v>7</v>
      </c>
      <c r="E241" s="38" t="s">
        <v>6</v>
      </c>
      <c r="F241" s="15"/>
    </row>
    <row r="242" spans="1:6" ht="22.5">
      <c r="A242" s="39" t="s">
        <v>228</v>
      </c>
      <c r="B242" s="14">
        <v>43621</v>
      </c>
      <c r="C242" s="37">
        <v>2722.98</v>
      </c>
      <c r="D242" s="24" t="s">
        <v>7</v>
      </c>
      <c r="E242" s="38" t="s">
        <v>6</v>
      </c>
      <c r="F242" s="15"/>
    </row>
    <row r="243" spans="1:6" ht="22.5">
      <c r="A243" s="39" t="s">
        <v>229</v>
      </c>
      <c r="B243" s="14">
        <v>43621</v>
      </c>
      <c r="C243" s="37">
        <v>61336.62</v>
      </c>
      <c r="D243" s="24" t="s">
        <v>7</v>
      </c>
      <c r="E243" s="38" t="s">
        <v>6</v>
      </c>
      <c r="F243" s="15"/>
    </row>
    <row r="244" spans="1:6" ht="22.5">
      <c r="A244" s="39" t="s">
        <v>230</v>
      </c>
      <c r="B244" s="14">
        <v>43622</v>
      </c>
      <c r="C244" s="37">
        <v>1365.19</v>
      </c>
      <c r="D244" s="24" t="s">
        <v>7</v>
      </c>
      <c r="E244" s="38" t="s">
        <v>6</v>
      </c>
      <c r="F244" s="15"/>
    </row>
    <row r="245" spans="1:6" ht="22.5">
      <c r="A245" s="39" t="s">
        <v>231</v>
      </c>
      <c r="B245" s="14">
        <v>43626</v>
      </c>
      <c r="C245" s="37">
        <v>2060.29</v>
      </c>
      <c r="D245" s="24" t="s">
        <v>7</v>
      </c>
      <c r="E245" s="38" t="s">
        <v>6</v>
      </c>
      <c r="F245" s="15"/>
    </row>
    <row r="246" spans="1:6" ht="22.5">
      <c r="A246" s="39" t="s">
        <v>232</v>
      </c>
      <c r="B246" s="14">
        <v>43626</v>
      </c>
      <c r="C246" s="37">
        <v>3000</v>
      </c>
      <c r="D246" s="24" t="s">
        <v>7</v>
      </c>
      <c r="E246" s="38" t="s">
        <v>6</v>
      </c>
      <c r="F246" s="15"/>
    </row>
    <row r="247" spans="1:6" ht="22.5">
      <c r="A247" s="39" t="s">
        <v>233</v>
      </c>
      <c r="B247" s="14">
        <v>43627</v>
      </c>
      <c r="C247" s="37">
        <v>11872.32</v>
      </c>
      <c r="D247" s="24" t="s">
        <v>7</v>
      </c>
      <c r="E247" s="38" t="s">
        <v>6</v>
      </c>
      <c r="F247" s="15"/>
    </row>
    <row r="248" spans="1:6" ht="22.5">
      <c r="A248" s="39" t="s">
        <v>234</v>
      </c>
      <c r="B248" s="14">
        <v>43628</v>
      </c>
      <c r="C248" s="37">
        <v>3220.26</v>
      </c>
      <c r="D248" s="24" t="s">
        <v>7</v>
      </c>
      <c r="E248" s="38" t="s">
        <v>6</v>
      </c>
      <c r="F248" s="15"/>
    </row>
    <row r="249" spans="1:6">
      <c r="A249" s="36" t="s">
        <v>235</v>
      </c>
      <c r="B249" s="14">
        <v>43628</v>
      </c>
      <c r="C249" s="37">
        <v>2060.29</v>
      </c>
      <c r="D249" s="24" t="s">
        <v>7</v>
      </c>
      <c r="E249" s="38" t="s">
        <v>6</v>
      </c>
      <c r="F249" s="15"/>
    </row>
    <row r="250" spans="1:6" ht="22.5">
      <c r="A250" s="39" t="s">
        <v>236</v>
      </c>
      <c r="B250" s="14">
        <v>43629</v>
      </c>
      <c r="C250" s="37">
        <v>2060.29</v>
      </c>
      <c r="D250" s="24" t="s">
        <v>7</v>
      </c>
      <c r="E250" s="38" t="s">
        <v>6</v>
      </c>
      <c r="F250" s="15"/>
    </row>
    <row r="251" spans="1:6" ht="22.5">
      <c r="A251" s="39" t="s">
        <v>237</v>
      </c>
      <c r="B251" s="14">
        <v>43630</v>
      </c>
      <c r="C251" s="37">
        <v>1323.59</v>
      </c>
      <c r="D251" s="24" t="s">
        <v>7</v>
      </c>
      <c r="E251" s="38" t="s">
        <v>6</v>
      </c>
      <c r="F251" s="15"/>
    </row>
    <row r="252" spans="1:6" ht="22.5">
      <c r="A252" s="39" t="s">
        <v>238</v>
      </c>
      <c r="B252" s="14">
        <v>43630</v>
      </c>
      <c r="C252" s="37">
        <v>17774.62</v>
      </c>
      <c r="D252" s="24" t="s">
        <v>7</v>
      </c>
      <c r="E252" s="38" t="s">
        <v>6</v>
      </c>
      <c r="F252" s="15"/>
    </row>
    <row r="253" spans="1:6" ht="22.5">
      <c r="A253" s="39" t="s">
        <v>239</v>
      </c>
      <c r="B253" s="14">
        <v>43630</v>
      </c>
      <c r="C253" s="37">
        <v>2796.06</v>
      </c>
      <c r="D253" s="24" t="s">
        <v>7</v>
      </c>
      <c r="E253" s="38" t="s">
        <v>6</v>
      </c>
      <c r="F253" s="15"/>
    </row>
    <row r="254" spans="1:6" ht="22.5">
      <c r="A254" s="39" t="s">
        <v>240</v>
      </c>
      <c r="B254" s="14">
        <v>43633</v>
      </c>
      <c r="C254" s="37">
        <v>3172.61</v>
      </c>
      <c r="D254" s="24" t="s">
        <v>7</v>
      </c>
      <c r="E254" s="38" t="s">
        <v>6</v>
      </c>
      <c r="F254" s="15"/>
    </row>
    <row r="255" spans="1:6" ht="22.5">
      <c r="A255" s="39" t="s">
        <v>241</v>
      </c>
      <c r="B255" s="14">
        <v>43633</v>
      </c>
      <c r="C255" s="37">
        <v>2817.45</v>
      </c>
      <c r="D255" s="24" t="s">
        <v>7</v>
      </c>
      <c r="E255" s="38" t="s">
        <v>6</v>
      </c>
      <c r="F255" s="15"/>
    </row>
    <row r="256" spans="1:6" ht="22.5">
      <c r="A256" s="39" t="s">
        <v>242</v>
      </c>
      <c r="B256" s="14">
        <v>43633</v>
      </c>
      <c r="C256" s="37">
        <v>2722.98</v>
      </c>
      <c r="D256" s="24" t="s">
        <v>7</v>
      </c>
      <c r="E256" s="38" t="s">
        <v>6</v>
      </c>
      <c r="F256" s="15"/>
    </row>
    <row r="257" spans="1:6" ht="22.5">
      <c r="A257" s="39" t="s">
        <v>243</v>
      </c>
      <c r="B257" s="14">
        <v>43633</v>
      </c>
      <c r="C257" s="37">
        <v>2521.38</v>
      </c>
      <c r="D257" s="24" t="s">
        <v>7</v>
      </c>
      <c r="E257" s="38" t="s">
        <v>6</v>
      </c>
      <c r="F257" s="15"/>
    </row>
    <row r="258" spans="1:6" ht="22.5">
      <c r="A258" s="39" t="s">
        <v>244</v>
      </c>
      <c r="B258" s="14">
        <v>43633</v>
      </c>
      <c r="C258" s="37">
        <v>300</v>
      </c>
      <c r="D258" s="24" t="s">
        <v>7</v>
      </c>
      <c r="E258" s="38" t="s">
        <v>6</v>
      </c>
      <c r="F258" s="15"/>
    </row>
    <row r="259" spans="1:6" ht="22.5">
      <c r="A259" s="39" t="s">
        <v>245</v>
      </c>
      <c r="B259" s="14">
        <v>43633</v>
      </c>
      <c r="C259" s="37">
        <v>1271.03</v>
      </c>
      <c r="D259" s="24" t="s">
        <v>7</v>
      </c>
      <c r="E259" s="38" t="s">
        <v>6</v>
      </c>
      <c r="F259" s="15"/>
    </row>
    <row r="260" spans="1:6" ht="22.5">
      <c r="A260" s="39" t="s">
        <v>246</v>
      </c>
      <c r="B260" s="14">
        <v>43634</v>
      </c>
      <c r="C260" s="37">
        <v>2070.41</v>
      </c>
      <c r="D260" s="24" t="s">
        <v>7</v>
      </c>
      <c r="E260" s="38" t="s">
        <v>6</v>
      </c>
      <c r="F260" s="15"/>
    </row>
    <row r="261" spans="1:6" ht="22.5">
      <c r="A261" s="39" t="s">
        <v>247</v>
      </c>
      <c r="B261" s="14">
        <v>43634</v>
      </c>
      <c r="C261" s="37">
        <v>2722.98</v>
      </c>
      <c r="D261" s="24" t="s">
        <v>7</v>
      </c>
      <c r="E261" s="38" t="s">
        <v>6</v>
      </c>
      <c r="F261" s="15"/>
    </row>
    <row r="262" spans="1:6">
      <c r="A262" s="36" t="s">
        <v>248</v>
      </c>
      <c r="B262" s="14">
        <v>43635</v>
      </c>
      <c r="C262" s="37">
        <v>8624.69</v>
      </c>
      <c r="D262" s="24" t="s">
        <v>7</v>
      </c>
      <c r="E262" s="38" t="s">
        <v>6</v>
      </c>
      <c r="F262" s="15"/>
    </row>
    <row r="263" spans="1:6" ht="22.5">
      <c r="A263" s="39" t="s">
        <v>249</v>
      </c>
      <c r="B263" s="14">
        <v>43637</v>
      </c>
      <c r="C263" s="37">
        <v>1405.15</v>
      </c>
      <c r="D263" s="24" t="s">
        <v>7</v>
      </c>
      <c r="E263" s="38" t="s">
        <v>6</v>
      </c>
      <c r="F263" s="15"/>
    </row>
    <row r="264" spans="1:6" ht="22.5">
      <c r="A264" s="39" t="s">
        <v>250</v>
      </c>
      <c r="B264" s="14">
        <v>43637</v>
      </c>
      <c r="C264" s="37">
        <v>2094.19</v>
      </c>
      <c r="D264" s="24" t="s">
        <v>7</v>
      </c>
      <c r="E264" s="38" t="s">
        <v>6</v>
      </c>
      <c r="F264" s="15"/>
    </row>
    <row r="265" spans="1:6" ht="22.5">
      <c r="A265" s="39" t="s">
        <v>251</v>
      </c>
      <c r="B265" s="14">
        <v>43637</v>
      </c>
      <c r="C265" s="37">
        <v>2722.98</v>
      </c>
      <c r="D265" s="24" t="s">
        <v>7</v>
      </c>
      <c r="E265" s="38" t="s">
        <v>6</v>
      </c>
      <c r="F265" s="15"/>
    </row>
    <row r="266" spans="1:6" ht="22.5">
      <c r="A266" s="39" t="s">
        <v>252</v>
      </c>
      <c r="B266" s="14">
        <v>43640</v>
      </c>
      <c r="C266" s="37">
        <v>2060.29</v>
      </c>
      <c r="D266" s="24" t="s">
        <v>7</v>
      </c>
      <c r="E266" s="38" t="s">
        <v>6</v>
      </c>
      <c r="F266" s="15"/>
    </row>
    <row r="267" spans="1:6" ht="22.5">
      <c r="A267" s="39" t="s">
        <v>203</v>
      </c>
      <c r="B267" s="14">
        <v>43641</v>
      </c>
      <c r="C267" s="37">
        <v>2060.29</v>
      </c>
      <c r="D267" s="24" t="s">
        <v>7</v>
      </c>
      <c r="E267" s="38" t="s">
        <v>6</v>
      </c>
      <c r="F267" s="15"/>
    </row>
    <row r="268" spans="1:6" ht="22.5">
      <c r="A268" s="39" t="s">
        <v>239</v>
      </c>
      <c r="B268" s="14">
        <v>43642</v>
      </c>
      <c r="C268" s="37">
        <v>8120.29</v>
      </c>
      <c r="D268" s="24" t="s">
        <v>7</v>
      </c>
      <c r="E268" s="38" t="s">
        <v>6</v>
      </c>
      <c r="F268" s="15"/>
    </row>
    <row r="269" spans="1:6">
      <c r="A269" s="36" t="s">
        <v>253</v>
      </c>
      <c r="B269" s="14">
        <v>43642</v>
      </c>
      <c r="C269" s="37">
        <v>6787.47</v>
      </c>
      <c r="D269" s="24" t="s">
        <v>7</v>
      </c>
      <c r="E269" s="38" t="s">
        <v>6</v>
      </c>
      <c r="F269" s="15"/>
    </row>
    <row r="270" spans="1:6" ht="22.5">
      <c r="A270" s="39" t="s">
        <v>254</v>
      </c>
      <c r="B270" s="14">
        <v>43642</v>
      </c>
      <c r="C270" s="37">
        <v>2186.88</v>
      </c>
      <c r="D270" s="24" t="s">
        <v>7</v>
      </c>
      <c r="E270" s="38" t="s">
        <v>6</v>
      </c>
      <c r="F270" s="15"/>
    </row>
    <row r="271" spans="1:6" ht="22.5">
      <c r="A271" s="39" t="s">
        <v>254</v>
      </c>
      <c r="B271" s="14">
        <v>43642</v>
      </c>
      <c r="C271" s="37">
        <v>2186.88</v>
      </c>
      <c r="D271" s="24" t="s">
        <v>7</v>
      </c>
      <c r="E271" s="38" t="s">
        <v>6</v>
      </c>
      <c r="F271" s="15"/>
    </row>
    <row r="272" spans="1:6">
      <c r="A272" s="36" t="s">
        <v>255</v>
      </c>
      <c r="B272" s="14">
        <v>43643</v>
      </c>
      <c r="C272" s="37">
        <v>500</v>
      </c>
      <c r="D272" s="24" t="s">
        <v>7</v>
      </c>
      <c r="E272" s="38" t="s">
        <v>6</v>
      </c>
      <c r="F272" s="15"/>
    </row>
    <row r="273" spans="1:6">
      <c r="A273" s="36"/>
      <c r="B273" s="25" t="s">
        <v>161</v>
      </c>
      <c r="C273" s="40">
        <f>SUM(C236:C272)</f>
        <v>227259.82000000009</v>
      </c>
      <c r="D273" s="24"/>
      <c r="E273" s="38"/>
      <c r="F273" s="15"/>
    </row>
    <row r="274" spans="1:6" ht="33">
      <c r="A274" s="41"/>
      <c r="B274" s="42"/>
      <c r="C274" s="43"/>
      <c r="D274" s="44"/>
      <c r="E274" s="63" t="s">
        <v>256</v>
      </c>
      <c r="F274" s="15"/>
    </row>
    <row r="275" spans="1:6" ht="22.5">
      <c r="A275" s="34" t="s">
        <v>257</v>
      </c>
      <c r="B275" s="13">
        <v>43647</v>
      </c>
      <c r="C275" s="12">
        <v>3410.87</v>
      </c>
      <c r="D275" s="11" t="s">
        <v>7</v>
      </c>
      <c r="E275" s="38" t="s">
        <v>6</v>
      </c>
      <c r="F275" s="15"/>
    </row>
    <row r="276" spans="1:6">
      <c r="A276" s="36" t="s">
        <v>208</v>
      </c>
      <c r="B276" s="14">
        <v>43648</v>
      </c>
      <c r="C276" s="37">
        <v>2020.4</v>
      </c>
      <c r="D276" s="24" t="s">
        <v>7</v>
      </c>
      <c r="E276" s="38" t="s">
        <v>6</v>
      </c>
      <c r="F276" s="15"/>
    </row>
    <row r="277" spans="1:6" ht="22.5">
      <c r="A277" s="39" t="s">
        <v>258</v>
      </c>
      <c r="B277" s="14">
        <v>43648</v>
      </c>
      <c r="C277" s="37">
        <v>2077.85</v>
      </c>
      <c r="D277" s="24" t="s">
        <v>7</v>
      </c>
      <c r="E277" s="38" t="s">
        <v>6</v>
      </c>
      <c r="F277" s="15"/>
    </row>
    <row r="278" spans="1:6">
      <c r="A278" s="36" t="s">
        <v>259</v>
      </c>
      <c r="B278" s="14">
        <v>43648</v>
      </c>
      <c r="C278" s="37">
        <v>6508.2</v>
      </c>
      <c r="D278" s="24" t="s">
        <v>7</v>
      </c>
      <c r="E278" s="38" t="s">
        <v>6</v>
      </c>
      <c r="F278" s="15"/>
    </row>
    <row r="279" spans="1:6" ht="22.5">
      <c r="A279" s="39" t="s">
        <v>260</v>
      </c>
      <c r="B279" s="14">
        <v>43649</v>
      </c>
      <c r="C279" s="37">
        <v>1285.27</v>
      </c>
      <c r="D279" s="24" t="s">
        <v>7</v>
      </c>
      <c r="E279" s="38" t="s">
        <v>6</v>
      </c>
      <c r="F279" s="15"/>
    </row>
    <row r="280" spans="1:6" ht="22.5">
      <c r="A280" s="39" t="s">
        <v>261</v>
      </c>
      <c r="B280" s="14">
        <v>43649</v>
      </c>
      <c r="C280" s="37">
        <v>1110.8499999999999</v>
      </c>
      <c r="D280" s="24" t="s">
        <v>7</v>
      </c>
      <c r="E280" s="38" t="s">
        <v>6</v>
      </c>
      <c r="F280" s="15"/>
    </row>
    <row r="281" spans="1:6">
      <c r="A281" s="36" t="s">
        <v>262</v>
      </c>
      <c r="B281" s="14">
        <v>43649</v>
      </c>
      <c r="C281" s="37">
        <v>2077.85</v>
      </c>
      <c r="D281" s="24" t="s">
        <v>7</v>
      </c>
      <c r="E281" s="38" t="s">
        <v>6</v>
      </c>
      <c r="F281" s="15"/>
    </row>
    <row r="282" spans="1:6" ht="22.5">
      <c r="A282" s="39" t="s">
        <v>263</v>
      </c>
      <c r="B282" s="14">
        <v>43654</v>
      </c>
      <c r="C282" s="37">
        <v>1742.44</v>
      </c>
      <c r="D282" s="24" t="s">
        <v>7</v>
      </c>
      <c r="E282" s="38" t="s">
        <v>6</v>
      </c>
      <c r="F282" s="15"/>
    </row>
    <row r="283" spans="1:6">
      <c r="A283" s="36" t="s">
        <v>264</v>
      </c>
      <c r="B283" s="14">
        <v>43654</v>
      </c>
      <c r="C283" s="37">
        <v>7500</v>
      </c>
      <c r="D283" s="24" t="s">
        <v>7</v>
      </c>
      <c r="E283" s="38" t="s">
        <v>6</v>
      </c>
      <c r="F283" s="15"/>
    </row>
    <row r="284" spans="1:6" ht="22.5">
      <c r="A284" s="39" t="s">
        <v>265</v>
      </c>
      <c r="B284" s="14">
        <v>43655</v>
      </c>
      <c r="C284" s="37">
        <v>19570.009999999998</v>
      </c>
      <c r="D284" s="24" t="s">
        <v>7</v>
      </c>
      <c r="E284" s="38" t="s">
        <v>6</v>
      </c>
      <c r="F284" s="15"/>
    </row>
    <row r="285" spans="1:6" ht="22.5">
      <c r="A285" s="39" t="s">
        <v>266</v>
      </c>
      <c r="B285" s="14">
        <v>43655</v>
      </c>
      <c r="C285" s="37">
        <v>2521.38</v>
      </c>
      <c r="D285" s="24" t="s">
        <v>7</v>
      </c>
      <c r="E285" s="38" t="s">
        <v>6</v>
      </c>
      <c r="F285" s="15"/>
    </row>
    <row r="286" spans="1:6" ht="22.5">
      <c r="A286" s="39" t="s">
        <v>267</v>
      </c>
      <c r="B286" s="14">
        <v>43656</v>
      </c>
      <c r="C286" s="37">
        <v>10278.31</v>
      </c>
      <c r="D286" s="24" t="s">
        <v>7</v>
      </c>
      <c r="E286" s="38" t="s">
        <v>6</v>
      </c>
      <c r="F286" s="15"/>
    </row>
    <row r="287" spans="1:6" ht="22.5">
      <c r="A287" s="39" t="s">
        <v>268</v>
      </c>
      <c r="B287" s="14">
        <v>43656</v>
      </c>
      <c r="C287" s="37">
        <v>5000</v>
      </c>
      <c r="D287" s="24" t="s">
        <v>7</v>
      </c>
      <c r="E287" s="38" t="s">
        <v>6</v>
      </c>
      <c r="F287" s="15"/>
    </row>
    <row r="288" spans="1:6">
      <c r="A288" s="36" t="s">
        <v>269</v>
      </c>
      <c r="B288" s="14">
        <v>43657</v>
      </c>
      <c r="C288" s="37">
        <v>5296.29</v>
      </c>
      <c r="D288" s="24" t="s">
        <v>7</v>
      </c>
      <c r="E288" s="38" t="s">
        <v>6</v>
      </c>
      <c r="F288" s="15"/>
    </row>
    <row r="289" spans="1:6" ht="22.5">
      <c r="A289" s="39" t="s">
        <v>270</v>
      </c>
      <c r="B289" s="14">
        <v>43658</v>
      </c>
      <c r="C289" s="37">
        <v>2109.6799999999998</v>
      </c>
      <c r="D289" s="24" t="s">
        <v>7</v>
      </c>
      <c r="E289" s="38" t="s">
        <v>6</v>
      </c>
      <c r="F289" s="15"/>
    </row>
    <row r="290" spans="1:6">
      <c r="A290" s="36" t="s">
        <v>271</v>
      </c>
      <c r="B290" s="14">
        <v>43658</v>
      </c>
      <c r="C290" s="37">
        <v>5469.52</v>
      </c>
      <c r="D290" s="24" t="s">
        <v>7</v>
      </c>
      <c r="E290" s="38" t="s">
        <v>6</v>
      </c>
      <c r="F290" s="15"/>
    </row>
    <row r="291" spans="1:6" ht="22.5">
      <c r="A291" s="39" t="s">
        <v>272</v>
      </c>
      <c r="B291" s="14">
        <v>43658</v>
      </c>
      <c r="C291" s="37">
        <v>30000</v>
      </c>
      <c r="D291" s="24" t="s">
        <v>7</v>
      </c>
      <c r="E291" s="38" t="s">
        <v>6</v>
      </c>
      <c r="F291" s="15"/>
    </row>
    <row r="292" spans="1:6" ht="22.5">
      <c r="A292" s="39" t="s">
        <v>272</v>
      </c>
      <c r="B292" s="14">
        <v>43658</v>
      </c>
      <c r="C292" s="37">
        <v>50483.55</v>
      </c>
      <c r="D292" s="24" t="s">
        <v>7</v>
      </c>
      <c r="E292" s="38" t="s">
        <v>6</v>
      </c>
      <c r="F292" s="15"/>
    </row>
    <row r="293" spans="1:6" ht="22.5">
      <c r="A293" s="39" t="s">
        <v>272</v>
      </c>
      <c r="B293" s="14">
        <v>43658</v>
      </c>
      <c r="C293" s="37">
        <v>50483.55</v>
      </c>
      <c r="D293" s="24" t="s">
        <v>7</v>
      </c>
      <c r="E293" s="38" t="s">
        <v>6</v>
      </c>
      <c r="F293" s="15"/>
    </row>
    <row r="294" spans="1:6" ht="22.5">
      <c r="A294" s="39" t="s">
        <v>273</v>
      </c>
      <c r="B294" s="14">
        <v>43662</v>
      </c>
      <c r="C294" s="37">
        <v>1236.02</v>
      </c>
      <c r="D294" s="24" t="s">
        <v>7</v>
      </c>
      <c r="E294" s="38" t="s">
        <v>6</v>
      </c>
      <c r="F294" s="15"/>
    </row>
    <row r="295" spans="1:6">
      <c r="A295" s="36" t="s">
        <v>274</v>
      </c>
      <c r="B295" s="14">
        <v>43662</v>
      </c>
      <c r="C295" s="37">
        <v>15101.61</v>
      </c>
      <c r="D295" s="24" t="s">
        <v>7</v>
      </c>
      <c r="E295" s="38" t="s">
        <v>6</v>
      </c>
      <c r="F295" s="15"/>
    </row>
    <row r="296" spans="1:6" ht="22.5">
      <c r="A296" s="39" t="s">
        <v>275</v>
      </c>
      <c r="B296" s="14">
        <v>43663</v>
      </c>
      <c r="C296" s="37">
        <v>3649.12</v>
      </c>
      <c r="D296" s="24" t="s">
        <v>7</v>
      </c>
      <c r="E296" s="38" t="s">
        <v>6</v>
      </c>
      <c r="F296" s="15"/>
    </row>
    <row r="297" spans="1:6" ht="22.5">
      <c r="A297" s="39" t="s">
        <v>276</v>
      </c>
      <c r="B297" s="14">
        <v>43664</v>
      </c>
      <c r="C297" s="37">
        <v>29893.94</v>
      </c>
      <c r="D297" s="24" t="s">
        <v>7</v>
      </c>
      <c r="E297" s="38" t="s">
        <v>6</v>
      </c>
      <c r="F297" s="15"/>
    </row>
    <row r="298" spans="1:6" ht="22.5">
      <c r="A298" s="39" t="s">
        <v>277</v>
      </c>
      <c r="B298" s="14">
        <v>43668</v>
      </c>
      <c r="C298" s="37">
        <v>5045.37</v>
      </c>
      <c r="D298" s="24" t="s">
        <v>7</v>
      </c>
      <c r="E298" s="38" t="s">
        <v>6</v>
      </c>
      <c r="F298" s="15"/>
    </row>
    <row r="299" spans="1:6">
      <c r="A299" s="36" t="s">
        <v>278</v>
      </c>
      <c r="B299" s="14">
        <v>43668</v>
      </c>
      <c r="C299" s="37">
        <v>1000</v>
      </c>
      <c r="D299" s="24" t="s">
        <v>7</v>
      </c>
      <c r="E299" s="38" t="s">
        <v>6</v>
      </c>
      <c r="F299" s="15"/>
    </row>
    <row r="300" spans="1:6">
      <c r="A300" s="36" t="s">
        <v>279</v>
      </c>
      <c r="B300" s="14">
        <v>43668</v>
      </c>
      <c r="C300" s="37">
        <v>2047.63</v>
      </c>
      <c r="D300" s="24" t="s">
        <v>7</v>
      </c>
      <c r="E300" s="38" t="s">
        <v>6</v>
      </c>
      <c r="F300" s="15"/>
    </row>
    <row r="301" spans="1:6">
      <c r="A301" s="36" t="s">
        <v>279</v>
      </c>
      <c r="B301" s="14">
        <v>43668</v>
      </c>
      <c r="C301" s="37">
        <v>2074.96</v>
      </c>
      <c r="D301" s="24" t="s">
        <v>7</v>
      </c>
      <c r="E301" s="38" t="s">
        <v>6</v>
      </c>
      <c r="F301" s="15"/>
    </row>
    <row r="302" spans="1:6">
      <c r="A302" s="36" t="s">
        <v>280</v>
      </c>
      <c r="B302" s="14">
        <v>43669</v>
      </c>
      <c r="C302" s="37">
        <v>500</v>
      </c>
      <c r="D302" s="24" t="s">
        <v>7</v>
      </c>
      <c r="E302" s="38" t="s">
        <v>6</v>
      </c>
      <c r="F302" s="15"/>
    </row>
    <row r="303" spans="1:6" ht="22.5">
      <c r="A303" s="39" t="s">
        <v>202</v>
      </c>
      <c r="B303" s="14">
        <v>43669</v>
      </c>
      <c r="C303" s="37">
        <v>2227.88</v>
      </c>
      <c r="D303" s="24" t="s">
        <v>7</v>
      </c>
      <c r="E303" s="38" t="s">
        <v>6</v>
      </c>
      <c r="F303" s="15"/>
    </row>
    <row r="304" spans="1:6" ht="22.5">
      <c r="A304" s="39" t="s">
        <v>281</v>
      </c>
      <c r="B304" s="14">
        <v>43669</v>
      </c>
      <c r="C304" s="37">
        <v>2862.8</v>
      </c>
      <c r="D304" s="24" t="s">
        <v>7</v>
      </c>
      <c r="E304" s="38" t="s">
        <v>6</v>
      </c>
      <c r="F304" s="15"/>
    </row>
    <row r="305" spans="1:6">
      <c r="A305" s="36" t="s">
        <v>282</v>
      </c>
      <c r="B305" s="14">
        <v>43672</v>
      </c>
      <c r="C305" s="37">
        <v>2222.39</v>
      </c>
      <c r="D305" s="24" t="s">
        <v>7</v>
      </c>
      <c r="E305" s="38" t="s">
        <v>6</v>
      </c>
      <c r="F305" s="15"/>
    </row>
    <row r="306" spans="1:6">
      <c r="A306" s="36" t="s">
        <v>283</v>
      </c>
      <c r="B306" s="14">
        <v>43675</v>
      </c>
      <c r="C306" s="37">
        <v>23944.26</v>
      </c>
      <c r="D306" s="24" t="s">
        <v>7</v>
      </c>
      <c r="E306" s="38" t="s">
        <v>6</v>
      </c>
      <c r="F306" s="15"/>
    </row>
    <row r="307" spans="1:6">
      <c r="A307" s="36"/>
      <c r="B307" s="25" t="s">
        <v>161</v>
      </c>
      <c r="C307" s="40">
        <f>SUM(C275:C306)</f>
        <v>300752</v>
      </c>
      <c r="D307" s="24"/>
      <c r="E307" s="38"/>
      <c r="F307" s="15"/>
    </row>
    <row r="308" spans="1:6" ht="33">
      <c r="A308" s="41"/>
      <c r="B308" s="42"/>
      <c r="C308" s="43"/>
      <c r="D308" s="44"/>
      <c r="E308" s="63" t="s">
        <v>284</v>
      </c>
      <c r="F308" s="15"/>
    </row>
    <row r="309" spans="1:6">
      <c r="A309" s="45" t="s">
        <v>285</v>
      </c>
      <c r="B309" s="13">
        <v>43678</v>
      </c>
      <c r="C309" s="12">
        <v>1879.55</v>
      </c>
      <c r="D309" s="11" t="s">
        <v>7</v>
      </c>
      <c r="E309" s="38" t="s">
        <v>6</v>
      </c>
      <c r="F309" s="15"/>
    </row>
    <row r="310" spans="1:6" ht="22.5">
      <c r="A310" s="39" t="s">
        <v>286</v>
      </c>
      <c r="B310" s="14">
        <v>43679</v>
      </c>
      <c r="C310" s="37">
        <v>10000</v>
      </c>
      <c r="D310" s="24" t="s">
        <v>7</v>
      </c>
      <c r="E310" s="38" t="s">
        <v>6</v>
      </c>
      <c r="F310" s="15"/>
    </row>
    <row r="311" spans="1:6" ht="22.5">
      <c r="A311" s="39" t="s">
        <v>287</v>
      </c>
      <c r="B311" s="14">
        <v>43683</v>
      </c>
      <c r="C311" s="37">
        <v>500</v>
      </c>
      <c r="D311" s="24" t="s">
        <v>7</v>
      </c>
      <c r="E311" s="38" t="s">
        <v>6</v>
      </c>
      <c r="F311" s="15"/>
    </row>
    <row r="312" spans="1:6" ht="22.5">
      <c r="A312" s="39" t="s">
        <v>288</v>
      </c>
      <c r="B312" s="14">
        <v>43683</v>
      </c>
      <c r="C312" s="37">
        <v>4716.75</v>
      </c>
      <c r="D312" s="24" t="s">
        <v>7</v>
      </c>
      <c r="E312" s="38" t="s">
        <v>6</v>
      </c>
      <c r="F312" s="15"/>
    </row>
    <row r="313" spans="1:6" ht="22.5">
      <c r="A313" s="39" t="s">
        <v>289</v>
      </c>
      <c r="B313" s="14">
        <v>43683</v>
      </c>
      <c r="C313" s="37">
        <v>29757.91</v>
      </c>
      <c r="D313" s="24" t="s">
        <v>7</v>
      </c>
      <c r="E313" s="38" t="s">
        <v>6</v>
      </c>
      <c r="F313" s="15"/>
    </row>
    <row r="314" spans="1:6">
      <c r="A314" s="36" t="s">
        <v>290</v>
      </c>
      <c r="B314" s="14">
        <v>43683</v>
      </c>
      <c r="C314" s="37">
        <v>1000</v>
      </c>
      <c r="D314" s="24" t="s">
        <v>7</v>
      </c>
      <c r="E314" s="38" t="s">
        <v>6</v>
      </c>
      <c r="F314" s="15"/>
    </row>
    <row r="315" spans="1:6">
      <c r="A315" s="36" t="s">
        <v>291</v>
      </c>
      <c r="B315" s="14">
        <v>43684</v>
      </c>
      <c r="C315" s="37">
        <v>3206.39</v>
      </c>
      <c r="D315" s="24" t="s">
        <v>7</v>
      </c>
      <c r="E315" s="38" t="s">
        <v>6</v>
      </c>
      <c r="F315" s="15"/>
    </row>
    <row r="316" spans="1:6" ht="22.5">
      <c r="A316" s="39" t="s">
        <v>292</v>
      </c>
      <c r="B316" s="14">
        <v>43684</v>
      </c>
      <c r="C316" s="37">
        <v>5841.63</v>
      </c>
      <c r="D316" s="24" t="s">
        <v>7</v>
      </c>
      <c r="E316" s="38" t="s">
        <v>6</v>
      </c>
      <c r="F316" s="15"/>
    </row>
    <row r="317" spans="1:6" ht="22.5">
      <c r="A317" s="39" t="s">
        <v>293</v>
      </c>
      <c r="B317" s="14">
        <v>43685</v>
      </c>
      <c r="C317" s="37">
        <v>42665.33</v>
      </c>
      <c r="D317" s="24" t="s">
        <v>7</v>
      </c>
      <c r="E317" s="38" t="s">
        <v>6</v>
      </c>
      <c r="F317" s="15"/>
    </row>
    <row r="318" spans="1:6" ht="22.5">
      <c r="A318" s="39" t="s">
        <v>294</v>
      </c>
      <c r="B318" s="14">
        <v>43685</v>
      </c>
      <c r="C318" s="37">
        <v>109.02</v>
      </c>
      <c r="D318" s="24" t="s">
        <v>7</v>
      </c>
      <c r="E318" s="38" t="s">
        <v>6</v>
      </c>
      <c r="F318" s="15"/>
    </row>
    <row r="319" spans="1:6" ht="22.5">
      <c r="A319" s="39" t="s">
        <v>295</v>
      </c>
      <c r="B319" s="14">
        <v>43686</v>
      </c>
      <c r="C319" s="37">
        <v>5970.77</v>
      </c>
      <c r="D319" s="24" t="s">
        <v>7</v>
      </c>
      <c r="E319" s="38" t="s">
        <v>6</v>
      </c>
      <c r="F319" s="15"/>
    </row>
    <row r="320" spans="1:6" ht="22.5">
      <c r="A320" s="39" t="s">
        <v>296</v>
      </c>
      <c r="B320" s="14">
        <v>43686</v>
      </c>
      <c r="C320" s="37">
        <v>5779.76</v>
      </c>
      <c r="D320" s="24" t="s">
        <v>7</v>
      </c>
      <c r="E320" s="38" t="s">
        <v>6</v>
      </c>
      <c r="F320" s="15"/>
    </row>
    <row r="321" spans="1:6" ht="22.5">
      <c r="A321" s="39" t="s">
        <v>297</v>
      </c>
      <c r="B321" s="14">
        <v>43689</v>
      </c>
      <c r="C321" s="37">
        <v>1322.8</v>
      </c>
      <c r="D321" s="24" t="s">
        <v>7</v>
      </c>
      <c r="E321" s="38" t="s">
        <v>6</v>
      </c>
      <c r="F321" s="15"/>
    </row>
    <row r="322" spans="1:6" ht="22.5">
      <c r="A322" s="39" t="s">
        <v>298</v>
      </c>
      <c r="B322" s="14">
        <v>43689</v>
      </c>
      <c r="C322" s="37">
        <v>3771.56</v>
      </c>
      <c r="D322" s="24" t="s">
        <v>7</v>
      </c>
      <c r="E322" s="38" t="s">
        <v>6</v>
      </c>
      <c r="F322" s="15"/>
    </row>
    <row r="323" spans="1:6">
      <c r="A323" s="36" t="s">
        <v>196</v>
      </c>
      <c r="B323" s="14">
        <v>43690</v>
      </c>
      <c r="C323" s="37">
        <v>3220.26</v>
      </c>
      <c r="D323" s="24" t="s">
        <v>7</v>
      </c>
      <c r="E323" s="38" t="s">
        <v>6</v>
      </c>
      <c r="F323" s="15"/>
    </row>
    <row r="324" spans="1:6">
      <c r="A324" s="36" t="s">
        <v>299</v>
      </c>
      <c r="B324" s="14">
        <v>43692</v>
      </c>
      <c r="C324" s="37">
        <v>500</v>
      </c>
      <c r="D324" s="24" t="s">
        <v>7</v>
      </c>
      <c r="E324" s="38" t="s">
        <v>6</v>
      </c>
      <c r="F324" s="15"/>
    </row>
    <row r="325" spans="1:6">
      <c r="A325" s="36" t="s">
        <v>300</v>
      </c>
      <c r="B325" s="14">
        <v>43696</v>
      </c>
      <c r="C325" s="37">
        <v>600</v>
      </c>
      <c r="D325" s="24" t="s">
        <v>7</v>
      </c>
      <c r="E325" s="38" t="s">
        <v>6</v>
      </c>
      <c r="F325" s="15"/>
    </row>
    <row r="326" spans="1:6" ht="22.5">
      <c r="A326" s="39" t="s">
        <v>301</v>
      </c>
      <c r="B326" s="14">
        <v>43697</v>
      </c>
      <c r="C326" s="37">
        <v>1354.36</v>
      </c>
      <c r="D326" s="24" t="s">
        <v>7</v>
      </c>
      <c r="E326" s="38" t="s">
        <v>6</v>
      </c>
      <c r="F326" s="15"/>
    </row>
    <row r="327" spans="1:6" ht="22.5">
      <c r="A327" s="39" t="s">
        <v>302</v>
      </c>
      <c r="B327" s="14">
        <v>43697</v>
      </c>
      <c r="C327" s="37">
        <v>2062.8200000000002</v>
      </c>
      <c r="D327" s="24" t="s">
        <v>7</v>
      </c>
      <c r="E327" s="38" t="s">
        <v>6</v>
      </c>
      <c r="F327" s="15"/>
    </row>
    <row r="328" spans="1:6" ht="22.5">
      <c r="A328" s="39" t="s">
        <v>145</v>
      </c>
      <c r="B328" s="14">
        <v>43699</v>
      </c>
      <c r="C328" s="37">
        <v>2077.85</v>
      </c>
      <c r="D328" s="24" t="s">
        <v>7</v>
      </c>
      <c r="E328" s="38" t="s">
        <v>6</v>
      </c>
      <c r="F328" s="15"/>
    </row>
    <row r="329" spans="1:6" ht="22.5">
      <c r="A329" s="39" t="s">
        <v>303</v>
      </c>
      <c r="B329" s="14">
        <v>43703</v>
      </c>
      <c r="C329" s="37">
        <v>30825.38</v>
      </c>
      <c r="D329" s="24" t="s">
        <v>7</v>
      </c>
      <c r="E329" s="38" t="s">
        <v>6</v>
      </c>
      <c r="F329" s="15"/>
    </row>
    <row r="330" spans="1:6">
      <c r="A330" s="36" t="s">
        <v>304</v>
      </c>
      <c r="B330" s="14">
        <v>43703</v>
      </c>
      <c r="C330" s="37">
        <v>2060.29</v>
      </c>
      <c r="D330" s="24" t="s">
        <v>7</v>
      </c>
      <c r="E330" s="38" t="s">
        <v>6</v>
      </c>
      <c r="F330" s="15"/>
    </row>
    <row r="331" spans="1:6">
      <c r="A331" s="36" t="s">
        <v>305</v>
      </c>
      <c r="B331" s="14">
        <v>43703</v>
      </c>
      <c r="C331" s="37">
        <v>500</v>
      </c>
      <c r="D331" s="24" t="s">
        <v>7</v>
      </c>
      <c r="E331" s="38" t="s">
        <v>6</v>
      </c>
      <c r="F331" s="15"/>
    </row>
    <row r="332" spans="1:6" ht="22.5">
      <c r="A332" s="39" t="s">
        <v>306</v>
      </c>
      <c r="B332" s="14">
        <v>43703</v>
      </c>
      <c r="C332" s="37">
        <v>10000</v>
      </c>
      <c r="D332" s="24" t="s">
        <v>7</v>
      </c>
      <c r="E332" s="38" t="s">
        <v>6</v>
      </c>
      <c r="F332" s="15"/>
    </row>
    <row r="333" spans="1:6">
      <c r="A333" s="36" t="s">
        <v>120</v>
      </c>
      <c r="B333" s="14">
        <v>43704</v>
      </c>
      <c r="C333" s="37">
        <v>20622.05</v>
      </c>
      <c r="D333" s="24" t="s">
        <v>7</v>
      </c>
      <c r="E333" s="38" t="s">
        <v>6</v>
      </c>
      <c r="F333" s="15"/>
    </row>
    <row r="334" spans="1:6" ht="22.5">
      <c r="A334" s="39" t="s">
        <v>307</v>
      </c>
      <c r="B334" s="14">
        <v>43705</v>
      </c>
      <c r="C334" s="37">
        <v>2388.2399999999998</v>
      </c>
      <c r="D334" s="24" t="s">
        <v>7</v>
      </c>
      <c r="E334" s="38" t="s">
        <v>6</v>
      </c>
      <c r="F334" s="15"/>
    </row>
    <row r="335" spans="1:6" ht="22.5">
      <c r="A335" s="39" t="s">
        <v>308</v>
      </c>
      <c r="B335" s="14">
        <v>43705</v>
      </c>
      <c r="C335" s="37">
        <v>2156.44</v>
      </c>
      <c r="D335" s="24" t="s">
        <v>7</v>
      </c>
      <c r="E335" s="38" t="s">
        <v>6</v>
      </c>
      <c r="F335" s="15"/>
    </row>
    <row r="336" spans="1:6" ht="22.5">
      <c r="A336" s="39" t="s">
        <v>309</v>
      </c>
      <c r="B336" s="14">
        <v>43705</v>
      </c>
      <c r="C336" s="37">
        <v>1373.16</v>
      </c>
      <c r="D336" s="24" t="s">
        <v>7</v>
      </c>
      <c r="E336" s="38" t="s">
        <v>6</v>
      </c>
      <c r="F336" s="15"/>
    </row>
    <row r="337" spans="1:6" ht="22.5">
      <c r="A337" s="39" t="s">
        <v>310</v>
      </c>
      <c r="B337" s="14">
        <v>43705</v>
      </c>
      <c r="C337" s="37">
        <v>2110.02</v>
      </c>
      <c r="D337" s="24" t="s">
        <v>7</v>
      </c>
      <c r="E337" s="38" t="s">
        <v>6</v>
      </c>
      <c r="F337" s="15"/>
    </row>
    <row r="338" spans="1:6">
      <c r="A338" s="36" t="s">
        <v>311</v>
      </c>
      <c r="B338" s="14">
        <v>43705</v>
      </c>
      <c r="C338" s="37">
        <v>3220.26</v>
      </c>
      <c r="D338" s="24" t="s">
        <v>7</v>
      </c>
      <c r="E338" s="38" t="s">
        <v>6</v>
      </c>
      <c r="F338" s="15"/>
    </row>
    <row r="339" spans="1:6">
      <c r="A339" s="36" t="s">
        <v>312</v>
      </c>
      <c r="B339" s="14">
        <v>43706</v>
      </c>
      <c r="C339" s="37">
        <v>21500</v>
      </c>
      <c r="D339" s="24" t="s">
        <v>7</v>
      </c>
      <c r="E339" s="38" t="s">
        <v>6</v>
      </c>
      <c r="F339" s="15"/>
    </row>
    <row r="340" spans="1:6" ht="22.5">
      <c r="A340" s="39" t="s">
        <v>313</v>
      </c>
      <c r="B340" s="14">
        <v>43706</v>
      </c>
      <c r="C340" s="37">
        <v>3733.75</v>
      </c>
      <c r="D340" s="24" t="s">
        <v>7</v>
      </c>
      <c r="E340" s="38" t="s">
        <v>6</v>
      </c>
      <c r="F340" s="15"/>
    </row>
    <row r="341" spans="1:6">
      <c r="A341" s="36" t="s">
        <v>314</v>
      </c>
      <c r="B341" s="14">
        <v>43706</v>
      </c>
      <c r="C341" s="37">
        <v>2098.04</v>
      </c>
      <c r="D341" s="24" t="s">
        <v>7</v>
      </c>
      <c r="E341" s="38" t="s">
        <v>6</v>
      </c>
      <c r="F341" s="15"/>
    </row>
    <row r="342" spans="1:6">
      <c r="A342" s="36" t="s">
        <v>315</v>
      </c>
      <c r="B342" s="14">
        <v>43706</v>
      </c>
      <c r="C342" s="37">
        <v>1000</v>
      </c>
      <c r="D342" s="24" t="s">
        <v>7</v>
      </c>
      <c r="E342" s="38" t="s">
        <v>6</v>
      </c>
      <c r="F342" s="15"/>
    </row>
    <row r="343" spans="1:6" ht="22.5">
      <c r="A343" s="39" t="s">
        <v>316</v>
      </c>
      <c r="B343" s="14">
        <v>43707</v>
      </c>
      <c r="C343" s="37">
        <v>2905.76</v>
      </c>
      <c r="D343" s="24" t="s">
        <v>7</v>
      </c>
      <c r="E343" s="38" t="s">
        <v>6</v>
      </c>
      <c r="F343" s="15"/>
    </row>
    <row r="344" spans="1:6" ht="22.5">
      <c r="A344" s="39" t="s">
        <v>317</v>
      </c>
      <c r="B344" s="14">
        <v>43707</v>
      </c>
      <c r="C344" s="37">
        <v>2763</v>
      </c>
      <c r="D344" s="24" t="s">
        <v>7</v>
      </c>
      <c r="E344" s="38" t="s">
        <v>6</v>
      </c>
      <c r="F344" s="15"/>
    </row>
    <row r="345" spans="1:6" ht="22.5">
      <c r="A345" s="39" t="s">
        <v>318</v>
      </c>
      <c r="B345" s="14">
        <v>43707</v>
      </c>
      <c r="C345" s="37">
        <v>28118.82</v>
      </c>
      <c r="D345" s="24" t="s">
        <v>7</v>
      </c>
      <c r="E345" s="38" t="s">
        <v>6</v>
      </c>
      <c r="F345" s="15"/>
    </row>
    <row r="346" spans="1:6">
      <c r="A346" s="39"/>
      <c r="B346" s="25" t="s">
        <v>161</v>
      </c>
      <c r="C346" s="40">
        <f>SUM(C309:C345)</f>
        <v>263711.97000000003</v>
      </c>
      <c r="D346" s="24"/>
      <c r="E346" s="38"/>
      <c r="F346" s="15"/>
    </row>
    <row r="347" spans="1:6" ht="33">
      <c r="A347" s="41"/>
      <c r="B347" s="42"/>
      <c r="C347" s="43"/>
      <c r="D347" s="44"/>
      <c r="E347" s="63" t="s">
        <v>319</v>
      </c>
      <c r="F347" s="15"/>
    </row>
    <row r="348" spans="1:6" ht="22.5">
      <c r="A348" s="34" t="s">
        <v>320</v>
      </c>
      <c r="B348" s="13">
        <v>43710</v>
      </c>
      <c r="C348" s="12">
        <v>1303.52</v>
      </c>
      <c r="D348" s="11" t="s">
        <v>7</v>
      </c>
      <c r="E348" s="38" t="s">
        <v>6</v>
      </c>
      <c r="F348" s="15"/>
    </row>
    <row r="349" spans="1:6" ht="22.5">
      <c r="A349" s="39" t="s">
        <v>321</v>
      </c>
      <c r="B349" s="14">
        <v>43710</v>
      </c>
      <c r="C349" s="37">
        <v>4716.75</v>
      </c>
      <c r="D349" s="24" t="s">
        <v>7</v>
      </c>
      <c r="E349" s="38" t="s">
        <v>6</v>
      </c>
      <c r="F349" s="15"/>
    </row>
    <row r="350" spans="1:6">
      <c r="A350" s="36" t="s">
        <v>322</v>
      </c>
      <c r="B350" s="14">
        <v>43712</v>
      </c>
      <c r="C350" s="37">
        <v>1734.39</v>
      </c>
      <c r="D350" s="24" t="s">
        <v>7</v>
      </c>
      <c r="E350" s="38" t="s">
        <v>6</v>
      </c>
      <c r="F350" s="15"/>
    </row>
    <row r="351" spans="1:6" ht="22.5">
      <c r="A351" s="39" t="s">
        <v>323</v>
      </c>
      <c r="B351" s="14">
        <v>43712</v>
      </c>
      <c r="C351" s="37">
        <v>1877.36</v>
      </c>
      <c r="D351" s="24" t="s">
        <v>7</v>
      </c>
      <c r="E351" s="38" t="s">
        <v>6</v>
      </c>
      <c r="F351" s="15"/>
    </row>
    <row r="352" spans="1:6" ht="22.5">
      <c r="A352" s="39" t="s">
        <v>324</v>
      </c>
      <c r="B352" s="14">
        <v>43712</v>
      </c>
      <c r="C352" s="37">
        <v>1890.57</v>
      </c>
      <c r="D352" s="24" t="s">
        <v>7</v>
      </c>
      <c r="E352" s="38" t="s">
        <v>6</v>
      </c>
      <c r="F352" s="15"/>
    </row>
    <row r="353" spans="1:6" ht="22.5">
      <c r="A353" s="39" t="s">
        <v>325</v>
      </c>
      <c r="B353" s="14">
        <v>43712</v>
      </c>
      <c r="C353" s="37">
        <v>300</v>
      </c>
      <c r="D353" s="24" t="s">
        <v>7</v>
      </c>
      <c r="E353" s="38" t="s">
        <v>6</v>
      </c>
      <c r="F353" s="15"/>
    </row>
    <row r="354" spans="1:6" ht="22.5">
      <c r="A354" s="39" t="s">
        <v>16</v>
      </c>
      <c r="B354" s="14">
        <v>43714</v>
      </c>
      <c r="C354" s="37">
        <v>13000</v>
      </c>
      <c r="D354" s="24" t="s">
        <v>7</v>
      </c>
      <c r="E354" s="38" t="s">
        <v>6</v>
      </c>
      <c r="F354" s="15"/>
    </row>
    <row r="355" spans="1:6">
      <c r="A355" s="36" t="s">
        <v>326</v>
      </c>
      <c r="B355" s="14">
        <v>43717</v>
      </c>
      <c r="C355" s="37">
        <v>1733.87</v>
      </c>
      <c r="D355" s="24" t="s">
        <v>7</v>
      </c>
      <c r="E355" s="38" t="s">
        <v>6</v>
      </c>
      <c r="F355" s="15"/>
    </row>
    <row r="356" spans="1:6">
      <c r="A356" s="36" t="s">
        <v>327</v>
      </c>
      <c r="B356" s="14">
        <v>43717</v>
      </c>
      <c r="C356" s="37">
        <v>2054.9299999999998</v>
      </c>
      <c r="D356" s="24" t="s">
        <v>7</v>
      </c>
      <c r="E356" s="38" t="s">
        <v>6</v>
      </c>
      <c r="F356" s="15"/>
    </row>
    <row r="357" spans="1:6">
      <c r="A357" s="36" t="s">
        <v>328</v>
      </c>
      <c r="B357" s="14">
        <v>43718</v>
      </c>
      <c r="C357" s="37">
        <v>5500</v>
      </c>
      <c r="D357" s="24" t="s">
        <v>7</v>
      </c>
      <c r="E357" s="38" t="s">
        <v>6</v>
      </c>
      <c r="F357" s="15"/>
    </row>
    <row r="358" spans="1:6" ht="22.5">
      <c r="A358" s="39" t="s">
        <v>329</v>
      </c>
      <c r="B358" s="14">
        <v>43718</v>
      </c>
      <c r="C358" s="37">
        <v>293698.33</v>
      </c>
      <c r="D358" s="24" t="s">
        <v>7</v>
      </c>
      <c r="E358" s="38" t="s">
        <v>6</v>
      </c>
      <c r="F358" s="15"/>
    </row>
    <row r="359" spans="1:6" ht="22.5">
      <c r="A359" s="39" t="s">
        <v>330</v>
      </c>
      <c r="B359" s="14">
        <v>43724</v>
      </c>
      <c r="C359" s="37">
        <v>3635.85</v>
      </c>
      <c r="D359" s="24" t="s">
        <v>7</v>
      </c>
      <c r="E359" s="38" t="s">
        <v>6</v>
      </c>
      <c r="F359" s="15"/>
    </row>
    <row r="360" spans="1:6" ht="22.5">
      <c r="A360" s="39" t="s">
        <v>331</v>
      </c>
      <c r="B360" s="14">
        <v>43726</v>
      </c>
      <c r="C360" s="37">
        <v>22043.34</v>
      </c>
      <c r="D360" s="24" t="s">
        <v>7</v>
      </c>
      <c r="E360" s="38" t="s">
        <v>6</v>
      </c>
      <c r="F360" s="15"/>
    </row>
    <row r="361" spans="1:6" ht="22.5">
      <c r="A361" s="39" t="s">
        <v>332</v>
      </c>
      <c r="B361" s="14">
        <v>43726</v>
      </c>
      <c r="C361" s="37">
        <v>27377.279999999999</v>
      </c>
      <c r="D361" s="24" t="s">
        <v>7</v>
      </c>
      <c r="E361" s="38" t="s">
        <v>6</v>
      </c>
      <c r="F361" s="15"/>
    </row>
    <row r="362" spans="1:6" ht="22.5">
      <c r="A362" s="39" t="s">
        <v>333</v>
      </c>
      <c r="B362" s="14">
        <v>43726</v>
      </c>
      <c r="C362" s="37">
        <v>1334.54</v>
      </c>
      <c r="D362" s="24" t="s">
        <v>7</v>
      </c>
      <c r="E362" s="38" t="s">
        <v>6</v>
      </c>
      <c r="F362" s="15"/>
    </row>
    <row r="363" spans="1:6">
      <c r="A363" s="36" t="s">
        <v>334</v>
      </c>
      <c r="B363" s="14">
        <v>43727</v>
      </c>
      <c r="C363" s="37">
        <v>6181.65</v>
      </c>
      <c r="D363" s="24" t="s">
        <v>7</v>
      </c>
      <c r="E363" s="38" t="s">
        <v>6</v>
      </c>
      <c r="F363" s="15"/>
    </row>
    <row r="364" spans="1:6">
      <c r="A364" s="36" t="s">
        <v>335</v>
      </c>
      <c r="B364" s="14">
        <v>43727</v>
      </c>
      <c r="C364" s="37">
        <v>1293.1400000000001</v>
      </c>
      <c r="D364" s="24" t="s">
        <v>7</v>
      </c>
      <c r="E364" s="38" t="s">
        <v>6</v>
      </c>
      <c r="F364" s="15"/>
    </row>
    <row r="365" spans="1:6" ht="22.5">
      <c r="A365" s="39" t="s">
        <v>336</v>
      </c>
      <c r="B365" s="14">
        <v>43727</v>
      </c>
      <c r="C365" s="37">
        <v>2722.98</v>
      </c>
      <c r="D365" s="24" t="s">
        <v>7</v>
      </c>
      <c r="E365" s="38" t="s">
        <v>6</v>
      </c>
      <c r="F365" s="15"/>
    </row>
    <row r="366" spans="1:6" ht="22.5">
      <c r="A366" s="39" t="s">
        <v>337</v>
      </c>
      <c r="B366" s="14">
        <v>44824</v>
      </c>
      <c r="C366" s="37">
        <v>2494.71</v>
      </c>
      <c r="D366" s="24" t="s">
        <v>7</v>
      </c>
      <c r="E366" s="38" t="s">
        <v>6</v>
      </c>
      <c r="F366" s="15"/>
    </row>
    <row r="367" spans="1:6" ht="22.5">
      <c r="A367" s="39" t="s">
        <v>338</v>
      </c>
      <c r="B367" s="14">
        <v>43731</v>
      </c>
      <c r="C367" s="37">
        <v>30873.73</v>
      </c>
      <c r="D367" s="24" t="s">
        <v>7</v>
      </c>
      <c r="E367" s="38" t="s">
        <v>6</v>
      </c>
      <c r="F367" s="15"/>
    </row>
    <row r="368" spans="1:6">
      <c r="A368" s="36" t="s">
        <v>339</v>
      </c>
      <c r="B368" s="14">
        <v>43732</v>
      </c>
      <c r="C368" s="37">
        <v>3839.66</v>
      </c>
      <c r="D368" s="24" t="s">
        <v>7</v>
      </c>
      <c r="E368" s="38" t="s">
        <v>6</v>
      </c>
      <c r="F368" s="15"/>
    </row>
    <row r="369" spans="1:6">
      <c r="A369" s="36" t="s">
        <v>340</v>
      </c>
      <c r="B369" s="14">
        <v>43732</v>
      </c>
      <c r="C369" s="37">
        <v>6978.76</v>
      </c>
      <c r="D369" s="24" t="s">
        <v>7</v>
      </c>
      <c r="E369" s="38" t="s">
        <v>6</v>
      </c>
      <c r="F369" s="15"/>
    </row>
    <row r="370" spans="1:6" ht="22.5">
      <c r="A370" s="39" t="s">
        <v>342</v>
      </c>
      <c r="B370" s="14">
        <v>43733</v>
      </c>
      <c r="C370" s="37">
        <v>20342.53</v>
      </c>
      <c r="D370" s="24"/>
      <c r="E370" s="38" t="s">
        <v>6</v>
      </c>
      <c r="F370" s="15"/>
    </row>
    <row r="371" spans="1:6">
      <c r="A371" s="36" t="s">
        <v>100</v>
      </c>
      <c r="B371" s="14">
        <v>43733</v>
      </c>
      <c r="C371" s="37">
        <v>3253.89</v>
      </c>
      <c r="D371" s="24"/>
      <c r="E371" s="38" t="s">
        <v>6</v>
      </c>
      <c r="F371" s="15"/>
    </row>
    <row r="372" spans="1:6" ht="22.5">
      <c r="A372" s="39" t="s">
        <v>343</v>
      </c>
      <c r="B372" s="14">
        <v>43734</v>
      </c>
      <c r="C372" s="37">
        <v>12814.17</v>
      </c>
      <c r="D372" s="24" t="s">
        <v>7</v>
      </c>
      <c r="E372" s="38" t="s">
        <v>6</v>
      </c>
      <c r="F372" s="15"/>
    </row>
    <row r="373" spans="1:6" ht="22.5">
      <c r="A373" s="39" t="s">
        <v>344</v>
      </c>
      <c r="B373" s="14">
        <v>43734</v>
      </c>
      <c r="C373" s="37">
        <v>1356.43</v>
      </c>
      <c r="D373" s="24" t="s">
        <v>7</v>
      </c>
      <c r="E373" s="38" t="s">
        <v>6</v>
      </c>
      <c r="F373" s="15"/>
    </row>
    <row r="374" spans="1:6">
      <c r="A374" s="36" t="s">
        <v>345</v>
      </c>
      <c r="B374" s="14">
        <v>43734</v>
      </c>
      <c r="C374" s="37">
        <v>2500</v>
      </c>
      <c r="D374" s="24" t="s">
        <v>7</v>
      </c>
      <c r="E374" s="38" t="s">
        <v>6</v>
      </c>
      <c r="F374" s="15"/>
    </row>
    <row r="375" spans="1:6" ht="22.5">
      <c r="A375" s="39" t="s">
        <v>346</v>
      </c>
      <c r="B375" s="14">
        <v>43734</v>
      </c>
      <c r="C375" s="37">
        <v>5168.38</v>
      </c>
      <c r="D375" s="24" t="s">
        <v>7</v>
      </c>
      <c r="E375" s="38" t="s">
        <v>6</v>
      </c>
      <c r="F375" s="15"/>
    </row>
    <row r="376" spans="1:6" ht="22.5">
      <c r="A376" s="39" t="s">
        <v>347</v>
      </c>
      <c r="B376" s="14">
        <v>43735</v>
      </c>
      <c r="C376" s="37">
        <v>3172.61</v>
      </c>
      <c r="D376" s="24" t="s">
        <v>7</v>
      </c>
      <c r="E376" s="38" t="s">
        <v>6</v>
      </c>
      <c r="F376" s="15"/>
    </row>
    <row r="377" spans="1:6" ht="22.5">
      <c r="A377" s="39" t="s">
        <v>348</v>
      </c>
      <c r="B377" s="14">
        <v>43735</v>
      </c>
      <c r="C377" s="37">
        <v>2722.98</v>
      </c>
      <c r="D377" s="24" t="s">
        <v>7</v>
      </c>
      <c r="E377" s="38" t="s">
        <v>6</v>
      </c>
      <c r="F377" s="15"/>
    </row>
    <row r="378" spans="1:6" ht="22.5">
      <c r="A378" s="39" t="s">
        <v>349</v>
      </c>
      <c r="B378" s="14">
        <v>43735</v>
      </c>
      <c r="C378" s="37">
        <v>1276.5</v>
      </c>
      <c r="D378" s="24" t="s">
        <v>7</v>
      </c>
      <c r="E378" s="38" t="s">
        <v>6</v>
      </c>
      <c r="F378" s="15"/>
    </row>
    <row r="379" spans="1:6" ht="22.5">
      <c r="A379" s="39" t="s">
        <v>350</v>
      </c>
      <c r="B379" s="14">
        <v>43735</v>
      </c>
      <c r="C379" s="37">
        <v>1972.13</v>
      </c>
      <c r="D379" s="24" t="s">
        <v>7</v>
      </c>
      <c r="E379" s="38" t="s">
        <v>6</v>
      </c>
      <c r="F379" s="15"/>
    </row>
    <row r="380" spans="1:6">
      <c r="A380" s="36" t="s">
        <v>351</v>
      </c>
      <c r="B380" s="14">
        <v>43735</v>
      </c>
      <c r="C380" s="37">
        <v>2077.85</v>
      </c>
      <c r="D380" s="24" t="s">
        <v>7</v>
      </c>
      <c r="E380" s="38" t="s">
        <v>6</v>
      </c>
      <c r="F380" s="15"/>
    </row>
    <row r="381" spans="1:6" ht="22.5">
      <c r="A381" s="39" t="s">
        <v>352</v>
      </c>
      <c r="B381" s="14">
        <v>43738</v>
      </c>
      <c r="C381" s="37">
        <v>500</v>
      </c>
      <c r="D381" s="24" t="s">
        <v>7</v>
      </c>
      <c r="E381" s="38" t="s">
        <v>6</v>
      </c>
      <c r="F381" s="15"/>
    </row>
    <row r="382" spans="1:6">
      <c r="A382" s="39"/>
      <c r="B382" s="25" t="s">
        <v>161</v>
      </c>
      <c r="C382" s="40">
        <f>SUM(C348:C381)</f>
        <v>493742.82999999996</v>
      </c>
      <c r="D382" s="24"/>
      <c r="E382" s="38"/>
      <c r="F382" s="15"/>
    </row>
    <row r="383" spans="1:6" ht="33">
      <c r="A383" s="41"/>
      <c r="B383" s="42"/>
      <c r="C383" s="43"/>
      <c r="D383" s="44"/>
      <c r="E383" s="63" t="s">
        <v>341</v>
      </c>
      <c r="F383" s="15"/>
    </row>
    <row r="384" spans="1:6">
      <c r="A384" s="45" t="s">
        <v>353</v>
      </c>
      <c r="B384" s="13">
        <v>43739</v>
      </c>
      <c r="C384" s="12">
        <v>300</v>
      </c>
      <c r="D384" s="11" t="s">
        <v>7</v>
      </c>
      <c r="E384" s="38" t="s">
        <v>6</v>
      </c>
      <c r="F384" s="15"/>
    </row>
    <row r="385" spans="1:6">
      <c r="A385" s="36" t="s">
        <v>354</v>
      </c>
      <c r="B385" s="14">
        <v>43739</v>
      </c>
      <c r="C385" s="37">
        <v>3728.94</v>
      </c>
      <c r="D385" s="24" t="s">
        <v>7</v>
      </c>
      <c r="E385" s="38" t="s">
        <v>6</v>
      </c>
      <c r="F385" s="15"/>
    </row>
    <row r="386" spans="1:6" ht="22.5">
      <c r="A386" s="39" t="s">
        <v>355</v>
      </c>
      <c r="B386" s="14">
        <v>43739</v>
      </c>
      <c r="C386" s="37">
        <v>2188.65</v>
      </c>
      <c r="D386" s="24" t="s">
        <v>7</v>
      </c>
      <c r="E386" s="38" t="s">
        <v>6</v>
      </c>
      <c r="F386" s="15"/>
    </row>
    <row r="387" spans="1:6" ht="22.5">
      <c r="A387" s="39" t="s">
        <v>356</v>
      </c>
      <c r="B387" s="14">
        <v>43739</v>
      </c>
      <c r="C387" s="37">
        <v>3220.26</v>
      </c>
      <c r="D387" s="24" t="s">
        <v>7</v>
      </c>
      <c r="E387" s="38" t="s">
        <v>6</v>
      </c>
      <c r="F387" s="15"/>
    </row>
    <row r="388" spans="1:6">
      <c r="A388" s="46" t="s">
        <v>357</v>
      </c>
      <c r="B388" s="14">
        <v>43739</v>
      </c>
      <c r="C388" s="37">
        <v>4830.76</v>
      </c>
      <c r="D388" s="24" t="s">
        <v>7</v>
      </c>
      <c r="E388" s="38" t="s">
        <v>6</v>
      </c>
      <c r="F388" s="15"/>
    </row>
    <row r="389" spans="1:6">
      <c r="A389" s="36" t="s">
        <v>358</v>
      </c>
      <c r="B389" s="14">
        <v>43739</v>
      </c>
      <c r="C389" s="37">
        <v>500</v>
      </c>
      <c r="D389" s="24" t="s">
        <v>7</v>
      </c>
      <c r="E389" s="38" t="s">
        <v>6</v>
      </c>
      <c r="F389" s="15"/>
    </row>
    <row r="390" spans="1:6">
      <c r="A390" s="36" t="s">
        <v>359</v>
      </c>
      <c r="B390" s="14">
        <v>43741</v>
      </c>
      <c r="C390" s="37">
        <v>2940.2</v>
      </c>
      <c r="D390" s="24" t="s">
        <v>7</v>
      </c>
      <c r="E390" s="38" t="s">
        <v>6</v>
      </c>
      <c r="F390" s="15"/>
    </row>
    <row r="391" spans="1:6">
      <c r="A391" s="36" t="s">
        <v>360</v>
      </c>
      <c r="B391" s="14">
        <v>43741</v>
      </c>
      <c r="C391" s="37">
        <v>2174.2199999999998</v>
      </c>
      <c r="D391" s="24" t="s">
        <v>7</v>
      </c>
      <c r="E391" s="38" t="s">
        <v>6</v>
      </c>
      <c r="F391" s="15"/>
    </row>
    <row r="392" spans="1:6">
      <c r="A392" s="36" t="s">
        <v>361</v>
      </c>
      <c r="B392" s="14">
        <v>43741</v>
      </c>
      <c r="C392" s="37">
        <v>500</v>
      </c>
      <c r="D392" s="24" t="s">
        <v>7</v>
      </c>
      <c r="E392" s="38" t="s">
        <v>6</v>
      </c>
      <c r="F392" s="15"/>
    </row>
    <row r="393" spans="1:6" ht="22.5">
      <c r="A393" s="39" t="s">
        <v>362</v>
      </c>
      <c r="B393" s="14">
        <v>43741</v>
      </c>
      <c r="C393" s="37">
        <v>1502.23</v>
      </c>
      <c r="D393" s="24" t="s">
        <v>7</v>
      </c>
      <c r="E393" s="38" t="s">
        <v>6</v>
      </c>
      <c r="F393" s="15"/>
    </row>
    <row r="394" spans="1:6" ht="22.5">
      <c r="A394" s="39" t="s">
        <v>363</v>
      </c>
      <c r="B394" s="14">
        <v>43742</v>
      </c>
      <c r="C394" s="37">
        <v>1400.26</v>
      </c>
      <c r="D394" s="24" t="s">
        <v>7</v>
      </c>
      <c r="E394" s="38" t="s">
        <v>6</v>
      </c>
      <c r="F394" s="15"/>
    </row>
    <row r="395" spans="1:6" ht="22.5">
      <c r="A395" s="39" t="s">
        <v>364</v>
      </c>
      <c r="B395" s="14">
        <v>43742</v>
      </c>
      <c r="C395" s="37">
        <v>2722.98</v>
      </c>
      <c r="D395" s="24" t="s">
        <v>7</v>
      </c>
      <c r="E395" s="38" t="s">
        <v>6</v>
      </c>
      <c r="F395" s="15"/>
    </row>
    <row r="396" spans="1:6" ht="22.5">
      <c r="A396" s="39" t="s">
        <v>129</v>
      </c>
      <c r="B396" s="14">
        <v>43742</v>
      </c>
      <c r="C396" s="37">
        <v>65546.149999999994</v>
      </c>
      <c r="D396" s="24" t="s">
        <v>7</v>
      </c>
      <c r="E396" s="38" t="s">
        <v>6</v>
      </c>
      <c r="F396" s="15"/>
    </row>
    <row r="397" spans="1:6" ht="22.5">
      <c r="A397" s="39" t="s">
        <v>365</v>
      </c>
      <c r="B397" s="14">
        <v>43742</v>
      </c>
      <c r="C397" s="37">
        <v>2924.58</v>
      </c>
      <c r="D397" s="24" t="s">
        <v>7</v>
      </c>
      <c r="E397" s="38" t="s">
        <v>6</v>
      </c>
      <c r="F397" s="15"/>
    </row>
    <row r="398" spans="1:6" ht="22.5">
      <c r="A398" s="39" t="s">
        <v>366</v>
      </c>
      <c r="B398" s="14">
        <v>43745</v>
      </c>
      <c r="C398" s="37">
        <v>6346.47</v>
      </c>
      <c r="D398" s="24" t="s">
        <v>7</v>
      </c>
      <c r="E398" s="38" t="s">
        <v>6</v>
      </c>
      <c r="F398" s="15"/>
    </row>
    <row r="399" spans="1:6">
      <c r="A399" s="36" t="s">
        <v>367</v>
      </c>
      <c r="B399" s="14">
        <v>43745</v>
      </c>
      <c r="C399" s="37">
        <v>2070.41</v>
      </c>
      <c r="D399" s="24" t="s">
        <v>7</v>
      </c>
      <c r="E399" s="38" t="s">
        <v>6</v>
      </c>
      <c r="F399" s="15"/>
    </row>
    <row r="400" spans="1:6">
      <c r="A400" s="36" t="s">
        <v>105</v>
      </c>
      <c r="B400" s="14">
        <v>43745</v>
      </c>
      <c r="C400" s="37">
        <v>2722.98</v>
      </c>
      <c r="D400" s="24" t="s">
        <v>7</v>
      </c>
      <c r="E400" s="38" t="s">
        <v>6</v>
      </c>
      <c r="F400" s="15"/>
    </row>
    <row r="401" spans="1:6" ht="22.5">
      <c r="A401" s="39" t="s">
        <v>129</v>
      </c>
      <c r="B401" s="14">
        <v>43745</v>
      </c>
      <c r="C401" s="37">
        <v>1798.9</v>
      </c>
      <c r="D401" s="24" t="s">
        <v>7</v>
      </c>
      <c r="E401" s="38" t="s">
        <v>6</v>
      </c>
      <c r="F401" s="15"/>
    </row>
    <row r="402" spans="1:6" ht="22.5">
      <c r="A402" s="39" t="s">
        <v>368</v>
      </c>
      <c r="B402" s="14">
        <v>43745</v>
      </c>
      <c r="C402" s="37">
        <v>1742.44</v>
      </c>
      <c r="D402" s="24" t="s">
        <v>7</v>
      </c>
      <c r="E402" s="38" t="s">
        <v>6</v>
      </c>
      <c r="F402" s="15"/>
    </row>
    <row r="403" spans="1:6" ht="22.5">
      <c r="A403" s="39" t="s">
        <v>369</v>
      </c>
      <c r="B403" s="14">
        <v>44842</v>
      </c>
      <c r="C403" s="37">
        <v>37530.71</v>
      </c>
      <c r="D403" s="24" t="s">
        <v>7</v>
      </c>
      <c r="E403" s="38" t="s">
        <v>6</v>
      </c>
      <c r="F403" s="15"/>
    </row>
    <row r="404" spans="1:6" ht="22.5">
      <c r="A404" s="39" t="s">
        <v>370</v>
      </c>
      <c r="B404" s="14">
        <v>44842</v>
      </c>
      <c r="C404" s="37">
        <v>4126.6899999999996</v>
      </c>
      <c r="D404" s="24" t="s">
        <v>7</v>
      </c>
      <c r="E404" s="38" t="s">
        <v>6</v>
      </c>
      <c r="F404" s="15"/>
    </row>
    <row r="405" spans="1:6" ht="22.5">
      <c r="A405" s="39" t="s">
        <v>371</v>
      </c>
      <c r="B405" s="14">
        <v>44842</v>
      </c>
      <c r="C405" s="37">
        <v>10000</v>
      </c>
      <c r="D405" s="24" t="s">
        <v>7</v>
      </c>
      <c r="E405" s="38" t="s">
        <v>6</v>
      </c>
      <c r="F405" s="15"/>
    </row>
    <row r="406" spans="1:6">
      <c r="A406" s="36" t="s">
        <v>269</v>
      </c>
      <c r="B406" s="14">
        <v>43747</v>
      </c>
      <c r="C406" s="37">
        <v>2674.8</v>
      </c>
      <c r="D406" s="24" t="s">
        <v>7</v>
      </c>
      <c r="E406" s="38" t="s">
        <v>6</v>
      </c>
      <c r="F406" s="15"/>
    </row>
    <row r="407" spans="1:6">
      <c r="A407" s="36" t="s">
        <v>372</v>
      </c>
      <c r="B407" s="14">
        <v>43747</v>
      </c>
      <c r="C407" s="37">
        <v>7624.4</v>
      </c>
      <c r="D407" s="24" t="s">
        <v>7</v>
      </c>
      <c r="E407" s="38" t="s">
        <v>6</v>
      </c>
      <c r="F407" s="15"/>
    </row>
    <row r="408" spans="1:6" ht="22.5">
      <c r="A408" s="39" t="s">
        <v>302</v>
      </c>
      <c r="B408" s="14">
        <v>43748</v>
      </c>
      <c r="C408" s="37">
        <v>2050.16</v>
      </c>
      <c r="D408" s="24" t="s">
        <v>7</v>
      </c>
      <c r="E408" s="38" t="s">
        <v>6</v>
      </c>
      <c r="F408" s="15"/>
    </row>
    <row r="409" spans="1:6" ht="22.5">
      <c r="A409" s="39" t="s">
        <v>347</v>
      </c>
      <c r="B409" s="14">
        <v>43748</v>
      </c>
      <c r="C409" s="37">
        <v>3220.26</v>
      </c>
      <c r="D409" s="24" t="s">
        <v>7</v>
      </c>
      <c r="E409" s="38" t="s">
        <v>6</v>
      </c>
      <c r="F409" s="15"/>
    </row>
    <row r="410" spans="1:6" ht="22.5">
      <c r="A410" s="39" t="s">
        <v>373</v>
      </c>
      <c r="B410" s="14">
        <v>43748</v>
      </c>
      <c r="C410" s="37">
        <v>3220.26</v>
      </c>
      <c r="D410" s="24" t="s">
        <v>7</v>
      </c>
      <c r="E410" s="38" t="s">
        <v>6</v>
      </c>
      <c r="F410" s="15"/>
    </row>
    <row r="411" spans="1:6" ht="22.5">
      <c r="A411" s="39" t="s">
        <v>374</v>
      </c>
      <c r="B411" s="14">
        <v>43749</v>
      </c>
      <c r="C411" s="37">
        <v>2820.33</v>
      </c>
      <c r="D411" s="24" t="s">
        <v>7</v>
      </c>
      <c r="E411" s="38" t="s">
        <v>6</v>
      </c>
      <c r="F411" s="15"/>
    </row>
    <row r="412" spans="1:6" ht="22.5">
      <c r="A412" s="39" t="s">
        <v>36</v>
      </c>
      <c r="B412" s="14">
        <v>43749</v>
      </c>
      <c r="C412" s="37">
        <v>2201.84</v>
      </c>
      <c r="D412" s="24" t="s">
        <v>7</v>
      </c>
      <c r="E412" s="38" t="s">
        <v>6</v>
      </c>
      <c r="F412" s="15"/>
    </row>
    <row r="413" spans="1:6">
      <c r="A413" s="36" t="s">
        <v>375</v>
      </c>
      <c r="B413" s="14">
        <v>43749</v>
      </c>
      <c r="C413" s="37">
        <v>5438.16</v>
      </c>
      <c r="D413" s="24" t="s">
        <v>7</v>
      </c>
      <c r="E413" s="38" t="s">
        <v>6</v>
      </c>
      <c r="F413" s="15"/>
    </row>
    <row r="414" spans="1:6">
      <c r="A414" s="36" t="s">
        <v>376</v>
      </c>
      <c r="B414" s="14">
        <v>43749</v>
      </c>
      <c r="C414" s="37">
        <v>2077.85</v>
      </c>
      <c r="D414" s="24" t="s">
        <v>7</v>
      </c>
      <c r="E414" s="38" t="s">
        <v>6</v>
      </c>
      <c r="F414" s="15"/>
    </row>
    <row r="415" spans="1:6" ht="22.5">
      <c r="A415" s="39" t="s">
        <v>377</v>
      </c>
      <c r="B415" s="14">
        <v>43749</v>
      </c>
      <c r="C415" s="37">
        <v>1500</v>
      </c>
      <c r="D415" s="24" t="s">
        <v>7</v>
      </c>
      <c r="E415" s="38" t="s">
        <v>6</v>
      </c>
      <c r="F415" s="15"/>
    </row>
    <row r="416" spans="1:6">
      <c r="A416" s="36" t="s">
        <v>378</v>
      </c>
      <c r="B416" s="14">
        <v>43749</v>
      </c>
      <c r="C416" s="37">
        <v>500</v>
      </c>
      <c r="D416" s="24" t="s">
        <v>7</v>
      </c>
      <c r="E416" s="38" t="s">
        <v>6</v>
      </c>
      <c r="F416" s="15"/>
    </row>
    <row r="417" spans="1:6" ht="22.5">
      <c r="A417" s="39" t="s">
        <v>379</v>
      </c>
      <c r="B417" s="14">
        <v>43749</v>
      </c>
      <c r="C417" s="37">
        <v>1719.49</v>
      </c>
      <c r="D417" s="24" t="s">
        <v>7</v>
      </c>
      <c r="E417" s="38" t="s">
        <v>6</v>
      </c>
      <c r="F417" s="15"/>
    </row>
    <row r="418" spans="1:6">
      <c r="A418" s="36" t="s">
        <v>380</v>
      </c>
      <c r="B418" s="23" t="s">
        <v>381</v>
      </c>
      <c r="C418" s="37">
        <v>1276.5</v>
      </c>
      <c r="D418" s="24" t="s">
        <v>7</v>
      </c>
      <c r="E418" s="38" t="s">
        <v>6</v>
      </c>
      <c r="F418" s="15"/>
    </row>
    <row r="419" spans="1:6" ht="22.5">
      <c r="A419" s="39" t="s">
        <v>382</v>
      </c>
      <c r="B419" s="14">
        <v>43753</v>
      </c>
      <c r="C419" s="37">
        <v>2094.67</v>
      </c>
      <c r="D419" s="24" t="s">
        <v>7</v>
      </c>
      <c r="E419" s="38" t="s">
        <v>6</v>
      </c>
      <c r="F419" s="15"/>
    </row>
    <row r="420" spans="1:6" ht="22.5">
      <c r="A420" s="39" t="s">
        <v>383</v>
      </c>
      <c r="B420" s="14">
        <v>43753</v>
      </c>
      <c r="C420" s="37">
        <v>6681.99</v>
      </c>
      <c r="D420" s="24" t="s">
        <v>7</v>
      </c>
      <c r="E420" s="38" t="s">
        <v>6</v>
      </c>
      <c r="F420" s="15"/>
    </row>
    <row r="421" spans="1:6" ht="22.5">
      <c r="A421" s="39" t="s">
        <v>384</v>
      </c>
      <c r="B421" s="14">
        <v>43753</v>
      </c>
      <c r="C421" s="37">
        <v>6599.88</v>
      </c>
      <c r="D421" s="24" t="s">
        <v>7</v>
      </c>
      <c r="E421" s="38" t="s">
        <v>6</v>
      </c>
      <c r="F421" s="15"/>
    </row>
    <row r="422" spans="1:6">
      <c r="A422" s="36" t="s">
        <v>385</v>
      </c>
      <c r="B422" s="14">
        <v>43753</v>
      </c>
      <c r="C422" s="37">
        <v>4500</v>
      </c>
      <c r="D422" s="24" t="s">
        <v>7</v>
      </c>
      <c r="E422" s="38" t="s">
        <v>6</v>
      </c>
      <c r="F422" s="15"/>
    </row>
    <row r="423" spans="1:6">
      <c r="A423" s="36" t="s">
        <v>386</v>
      </c>
      <c r="B423" s="14">
        <v>43754</v>
      </c>
      <c r="C423" s="37">
        <v>13059.63</v>
      </c>
      <c r="D423" s="24" t="s">
        <v>7</v>
      </c>
      <c r="E423" s="38" t="s">
        <v>6</v>
      </c>
      <c r="F423" s="15"/>
    </row>
    <row r="424" spans="1:6" ht="22.5">
      <c r="A424" s="39" t="s">
        <v>387</v>
      </c>
      <c r="B424" s="14">
        <v>43754</v>
      </c>
      <c r="C424" s="37">
        <v>11067.06</v>
      </c>
      <c r="D424" s="24" t="s">
        <v>7</v>
      </c>
      <c r="E424" s="38" t="s">
        <v>6</v>
      </c>
      <c r="F424" s="15"/>
    </row>
    <row r="425" spans="1:6" ht="22.5">
      <c r="A425" s="39" t="s">
        <v>388</v>
      </c>
      <c r="B425" s="14">
        <v>43754</v>
      </c>
      <c r="C425" s="37">
        <v>2125.09</v>
      </c>
      <c r="D425" s="24" t="s">
        <v>7</v>
      </c>
      <c r="E425" s="38" t="s">
        <v>6</v>
      </c>
      <c r="F425" s="15"/>
    </row>
    <row r="426" spans="1:6" ht="22.5">
      <c r="A426" s="39" t="s">
        <v>389</v>
      </c>
      <c r="B426" s="14">
        <v>43755</v>
      </c>
      <c r="C426" s="37">
        <v>11870.48</v>
      </c>
      <c r="D426" s="24" t="s">
        <v>7</v>
      </c>
      <c r="E426" s="38" t="s">
        <v>6</v>
      </c>
      <c r="F426" s="15"/>
    </row>
    <row r="427" spans="1:6" ht="22.5">
      <c r="A427" s="39" t="s">
        <v>390</v>
      </c>
      <c r="B427" s="14">
        <v>43756</v>
      </c>
      <c r="C427" s="37">
        <v>1421.32</v>
      </c>
      <c r="D427" s="24" t="s">
        <v>7</v>
      </c>
      <c r="E427" s="38" t="s">
        <v>6</v>
      </c>
      <c r="F427" s="15"/>
    </row>
    <row r="428" spans="1:6" ht="22.5">
      <c r="A428" s="39" t="s">
        <v>276</v>
      </c>
      <c r="B428" s="14">
        <v>43756</v>
      </c>
      <c r="C428" s="37">
        <v>2274.81</v>
      </c>
      <c r="D428" s="24" t="s">
        <v>7</v>
      </c>
      <c r="E428" s="38" t="s">
        <v>6</v>
      </c>
      <c r="F428" s="15"/>
    </row>
    <row r="429" spans="1:6">
      <c r="A429" s="36" t="s">
        <v>207</v>
      </c>
      <c r="B429" s="14">
        <v>43759</v>
      </c>
      <c r="C429" s="37">
        <v>4884.8999999999996</v>
      </c>
      <c r="D429" s="24" t="s">
        <v>7</v>
      </c>
      <c r="E429" s="38" t="s">
        <v>6</v>
      </c>
      <c r="F429" s="15"/>
    </row>
    <row r="430" spans="1:6" ht="22.5">
      <c r="A430" s="39" t="s">
        <v>391</v>
      </c>
      <c r="B430" s="14">
        <v>43759</v>
      </c>
      <c r="C430" s="37">
        <v>7261.57</v>
      </c>
      <c r="D430" s="24" t="s">
        <v>7</v>
      </c>
      <c r="E430" s="38" t="s">
        <v>6</v>
      </c>
      <c r="F430" s="15"/>
    </row>
    <row r="431" spans="1:6" ht="22.5">
      <c r="A431" s="39" t="s">
        <v>392</v>
      </c>
      <c r="B431" s="14">
        <v>43760</v>
      </c>
      <c r="C431" s="37">
        <v>23265.15</v>
      </c>
      <c r="D431" s="24" t="s">
        <v>7</v>
      </c>
      <c r="E431" s="38" t="s">
        <v>6</v>
      </c>
      <c r="F431" s="15"/>
    </row>
    <row r="432" spans="1:6" ht="22.5">
      <c r="A432" s="39" t="s">
        <v>393</v>
      </c>
      <c r="B432" s="14">
        <v>43762</v>
      </c>
      <c r="C432" s="37">
        <v>3410.87</v>
      </c>
      <c r="D432" s="24" t="s">
        <v>7</v>
      </c>
      <c r="E432" s="38" t="s">
        <v>6</v>
      </c>
      <c r="F432" s="15"/>
    </row>
    <row r="433" spans="1:6" ht="22.5">
      <c r="A433" s="39" t="s">
        <v>129</v>
      </c>
      <c r="B433" s="14">
        <v>43762</v>
      </c>
      <c r="C433" s="37">
        <v>2271.7399999999998</v>
      </c>
      <c r="D433" s="24" t="s">
        <v>7</v>
      </c>
      <c r="E433" s="38" t="s">
        <v>6</v>
      </c>
      <c r="F433" s="15"/>
    </row>
    <row r="434" spans="1:6" ht="22.5">
      <c r="A434" s="39" t="s">
        <v>394</v>
      </c>
      <c r="B434" s="14">
        <v>43763</v>
      </c>
      <c r="C434" s="37">
        <v>6878.33</v>
      </c>
      <c r="D434" s="24" t="s">
        <v>7</v>
      </c>
      <c r="E434" s="38" t="s">
        <v>6</v>
      </c>
      <c r="F434" s="15"/>
    </row>
    <row r="435" spans="1:6" ht="22.5">
      <c r="A435" s="39" t="s">
        <v>395</v>
      </c>
      <c r="B435" s="14">
        <v>43766</v>
      </c>
      <c r="C435" s="37">
        <v>1685.31</v>
      </c>
      <c r="D435" s="24" t="s">
        <v>7</v>
      </c>
      <c r="E435" s="38" t="s">
        <v>6</v>
      </c>
      <c r="F435" s="15"/>
    </row>
    <row r="436" spans="1:6">
      <c r="A436" s="36" t="s">
        <v>396</v>
      </c>
      <c r="B436" s="14">
        <v>43767</v>
      </c>
      <c r="C436" s="37">
        <v>11008.85</v>
      </c>
      <c r="D436" s="24" t="s">
        <v>7</v>
      </c>
      <c r="E436" s="38" t="s">
        <v>6</v>
      </c>
      <c r="F436" s="15"/>
    </row>
    <row r="437" spans="1:6" ht="22.5">
      <c r="A437" s="39" t="s">
        <v>397</v>
      </c>
      <c r="B437" s="14">
        <v>43767</v>
      </c>
      <c r="C437" s="37">
        <v>1806.02</v>
      </c>
      <c r="D437" s="24" t="s">
        <v>7</v>
      </c>
      <c r="E437" s="38" t="s">
        <v>6</v>
      </c>
      <c r="F437" s="15"/>
    </row>
    <row r="438" spans="1:6">
      <c r="A438" s="36" t="s">
        <v>398</v>
      </c>
      <c r="B438" s="14">
        <v>43767</v>
      </c>
      <c r="C438" s="37">
        <v>1569</v>
      </c>
      <c r="D438" s="24" t="s">
        <v>7</v>
      </c>
      <c r="E438" s="38" t="s">
        <v>6</v>
      </c>
      <c r="F438" s="15"/>
    </row>
    <row r="439" spans="1:6">
      <c r="A439" s="36" t="s">
        <v>207</v>
      </c>
      <c r="B439" s="14">
        <v>43767</v>
      </c>
      <c r="C439" s="37">
        <v>2476.85</v>
      </c>
      <c r="D439" s="24" t="s">
        <v>7</v>
      </c>
      <c r="E439" s="38" t="s">
        <v>6</v>
      </c>
      <c r="F439" s="15"/>
    </row>
    <row r="440" spans="1:6">
      <c r="A440" s="36" t="s">
        <v>399</v>
      </c>
      <c r="B440" s="14">
        <v>43768</v>
      </c>
      <c r="C440" s="37">
        <v>3210.73</v>
      </c>
      <c r="D440" s="24" t="s">
        <v>7</v>
      </c>
      <c r="E440" s="38" t="s">
        <v>6</v>
      </c>
      <c r="F440" s="15"/>
    </row>
    <row r="441" spans="1:6">
      <c r="A441" s="36" t="s">
        <v>400</v>
      </c>
      <c r="B441" s="14">
        <v>43769</v>
      </c>
      <c r="C441" s="37">
        <v>21321.03</v>
      </c>
      <c r="D441" s="24" t="s">
        <v>7</v>
      </c>
      <c r="E441" s="38" t="s">
        <v>6</v>
      </c>
      <c r="F441" s="15"/>
    </row>
    <row r="442" spans="1:6">
      <c r="A442" s="36"/>
      <c r="B442" s="47" t="s">
        <v>161</v>
      </c>
      <c r="C442" s="40">
        <f>SUM(C384:C441)</f>
        <v>349887.16000000003</v>
      </c>
      <c r="D442" s="24"/>
      <c r="E442" s="38"/>
      <c r="F442" s="15"/>
    </row>
    <row r="443" spans="1:6" ht="33">
      <c r="A443" s="41"/>
      <c r="B443" s="42"/>
      <c r="C443" s="43"/>
      <c r="D443" s="44"/>
      <c r="E443" s="63" t="s">
        <v>401</v>
      </c>
      <c r="F443" s="15"/>
    </row>
    <row r="444" spans="1:6" ht="22.5">
      <c r="A444" s="34" t="s">
        <v>402</v>
      </c>
      <c r="B444" s="13">
        <v>43770</v>
      </c>
      <c r="C444" s="12">
        <v>300</v>
      </c>
      <c r="D444" s="11" t="s">
        <v>7</v>
      </c>
      <c r="E444" s="35" t="s">
        <v>6</v>
      </c>
      <c r="F444" s="15"/>
    </row>
    <row r="445" spans="1:6" ht="22.5">
      <c r="A445" s="39" t="s">
        <v>403</v>
      </c>
      <c r="B445" s="14">
        <v>43770</v>
      </c>
      <c r="C445" s="37">
        <v>10000</v>
      </c>
      <c r="D445" s="24" t="s">
        <v>7</v>
      </c>
      <c r="E445" s="38" t="s">
        <v>6</v>
      </c>
      <c r="F445" s="15"/>
    </row>
    <row r="446" spans="1:6" ht="22.5">
      <c r="A446" s="39" t="s">
        <v>404</v>
      </c>
      <c r="B446" s="14">
        <v>43773</v>
      </c>
      <c r="C446" s="37">
        <v>1290.57</v>
      </c>
      <c r="D446" s="24" t="s">
        <v>7</v>
      </c>
      <c r="E446" s="38" t="s">
        <v>6</v>
      </c>
      <c r="F446" s="15"/>
    </row>
    <row r="447" spans="1:6">
      <c r="A447" s="36" t="s">
        <v>405</v>
      </c>
      <c r="B447" s="14">
        <v>43773</v>
      </c>
      <c r="C447" s="37">
        <v>1500</v>
      </c>
      <c r="D447" s="24" t="s">
        <v>7</v>
      </c>
      <c r="E447" s="38" t="s">
        <v>6</v>
      </c>
      <c r="F447" s="15"/>
    </row>
    <row r="448" spans="1:6">
      <c r="A448" s="36" t="s">
        <v>406</v>
      </c>
      <c r="B448" s="14">
        <v>43773</v>
      </c>
      <c r="C448" s="37">
        <v>1500</v>
      </c>
      <c r="D448" s="24" t="s">
        <v>7</v>
      </c>
      <c r="E448" s="38" t="s">
        <v>6</v>
      </c>
      <c r="F448" s="15"/>
    </row>
    <row r="449" spans="1:6" ht="22.5">
      <c r="A449" s="39" t="s">
        <v>407</v>
      </c>
      <c r="B449" s="14">
        <v>43774</v>
      </c>
      <c r="C449" s="37">
        <v>1064.24</v>
      </c>
      <c r="D449" s="24" t="s">
        <v>7</v>
      </c>
      <c r="E449" s="38" t="s">
        <v>6</v>
      </c>
      <c r="F449" s="15"/>
    </row>
    <row r="450" spans="1:6" ht="22.5">
      <c r="A450" s="39" t="s">
        <v>408</v>
      </c>
      <c r="B450" s="14">
        <v>43774</v>
      </c>
      <c r="C450" s="37">
        <v>1742.44</v>
      </c>
      <c r="D450" s="24" t="s">
        <v>7</v>
      </c>
      <c r="E450" s="38" t="s">
        <v>6</v>
      </c>
      <c r="F450" s="15"/>
    </row>
    <row r="451" spans="1:6" ht="22.5">
      <c r="A451" s="39" t="s">
        <v>409</v>
      </c>
      <c r="B451" s="14">
        <v>43774</v>
      </c>
      <c r="C451" s="37">
        <v>1948.56</v>
      </c>
      <c r="D451" s="24" t="s">
        <v>7</v>
      </c>
      <c r="E451" s="38" t="s">
        <v>6</v>
      </c>
      <c r="F451" s="15"/>
    </row>
    <row r="452" spans="1:6" ht="22.5">
      <c r="A452" s="39" t="s">
        <v>410</v>
      </c>
      <c r="B452" s="14">
        <v>43774</v>
      </c>
      <c r="C452" s="37">
        <v>1753.15</v>
      </c>
      <c r="D452" s="24" t="s">
        <v>7</v>
      </c>
      <c r="E452" s="38" t="s">
        <v>6</v>
      </c>
      <c r="F452" s="15"/>
    </row>
    <row r="453" spans="1:6">
      <c r="A453" s="36" t="s">
        <v>411</v>
      </c>
      <c r="B453" s="14">
        <v>43775</v>
      </c>
      <c r="C453" s="37">
        <v>2077.85</v>
      </c>
      <c r="D453" s="24" t="s">
        <v>7</v>
      </c>
      <c r="E453" s="38" t="s">
        <v>6</v>
      </c>
      <c r="F453" s="15"/>
    </row>
    <row r="454" spans="1:6" ht="22.5">
      <c r="A454" s="39" t="s">
        <v>412</v>
      </c>
      <c r="B454" s="14">
        <v>43776</v>
      </c>
      <c r="C454" s="37">
        <v>1500</v>
      </c>
      <c r="D454" s="24" t="s">
        <v>7</v>
      </c>
      <c r="E454" s="38" t="s">
        <v>6</v>
      </c>
      <c r="F454" s="15"/>
    </row>
    <row r="455" spans="1:6">
      <c r="A455" s="36" t="s">
        <v>71</v>
      </c>
      <c r="B455" s="14">
        <v>43777</v>
      </c>
      <c r="C455" s="37">
        <v>2173.6999999999998</v>
      </c>
      <c r="D455" s="24" t="s">
        <v>7</v>
      </c>
      <c r="E455" s="38" t="s">
        <v>6</v>
      </c>
      <c r="F455" s="15"/>
    </row>
    <row r="456" spans="1:6">
      <c r="A456" s="36" t="s">
        <v>413</v>
      </c>
      <c r="B456" s="14">
        <v>43777</v>
      </c>
      <c r="C456" s="37">
        <v>600</v>
      </c>
      <c r="D456" s="24" t="s">
        <v>7</v>
      </c>
      <c r="E456" s="38" t="s">
        <v>6</v>
      </c>
      <c r="F456" s="15"/>
    </row>
    <row r="457" spans="1:6" ht="22.5">
      <c r="A457" s="39" t="s">
        <v>414</v>
      </c>
      <c r="B457" s="14">
        <v>43777</v>
      </c>
      <c r="C457" s="37">
        <v>7000</v>
      </c>
      <c r="D457" s="24" t="s">
        <v>7</v>
      </c>
      <c r="E457" s="38" t="s">
        <v>6</v>
      </c>
      <c r="F457" s="15"/>
    </row>
    <row r="458" spans="1:6">
      <c r="A458" s="36" t="s">
        <v>415</v>
      </c>
      <c r="B458" s="14">
        <v>43777</v>
      </c>
      <c r="C458" s="37">
        <v>2221.7800000000002</v>
      </c>
      <c r="D458" s="24" t="s">
        <v>7</v>
      </c>
      <c r="E458" s="38" t="s">
        <v>6</v>
      </c>
      <c r="F458" s="15"/>
    </row>
    <row r="459" spans="1:6" ht="22.5">
      <c r="A459" s="39" t="s">
        <v>416</v>
      </c>
      <c r="B459" s="14">
        <v>43777</v>
      </c>
      <c r="C459" s="37">
        <v>1336.2</v>
      </c>
      <c r="D459" s="24" t="s">
        <v>7</v>
      </c>
      <c r="E459" s="38" t="s">
        <v>6</v>
      </c>
      <c r="F459" s="15"/>
    </row>
    <row r="460" spans="1:6">
      <c r="A460" s="36" t="s">
        <v>417</v>
      </c>
      <c r="B460" s="14">
        <v>43777</v>
      </c>
      <c r="C460" s="37">
        <v>1453.86</v>
      </c>
      <c r="D460" s="24" t="s">
        <v>7</v>
      </c>
      <c r="E460" s="38" t="s">
        <v>6</v>
      </c>
      <c r="F460" s="15"/>
    </row>
    <row r="461" spans="1:6" ht="22.5">
      <c r="A461" s="39" t="s">
        <v>310</v>
      </c>
      <c r="B461" s="14">
        <v>43780</v>
      </c>
      <c r="C461" s="37">
        <v>2125.73</v>
      </c>
      <c r="D461" s="24" t="s">
        <v>7</v>
      </c>
      <c r="E461" s="38" t="s">
        <v>6</v>
      </c>
      <c r="F461" s="15"/>
    </row>
    <row r="462" spans="1:6" ht="22.5">
      <c r="A462" s="39" t="s">
        <v>418</v>
      </c>
      <c r="B462" s="14">
        <v>43780</v>
      </c>
      <c r="C462" s="37">
        <v>2115.79</v>
      </c>
      <c r="D462" s="24" t="s">
        <v>7</v>
      </c>
      <c r="E462" s="38" t="s">
        <v>6</v>
      </c>
      <c r="F462" s="15"/>
    </row>
    <row r="463" spans="1:6">
      <c r="A463" s="36" t="s">
        <v>419</v>
      </c>
      <c r="B463" s="14">
        <v>43780</v>
      </c>
      <c r="C463" s="37">
        <v>900</v>
      </c>
      <c r="D463" s="24" t="s">
        <v>7</v>
      </c>
      <c r="E463" s="38" t="s">
        <v>6</v>
      </c>
      <c r="F463" s="15"/>
    </row>
    <row r="464" spans="1:6" ht="22.5">
      <c r="A464" s="39" t="s">
        <v>420</v>
      </c>
      <c r="B464" s="14">
        <v>43780</v>
      </c>
      <c r="C464" s="37">
        <v>2494.71</v>
      </c>
      <c r="D464" s="24" t="s">
        <v>7</v>
      </c>
      <c r="E464" s="38" t="s">
        <v>6</v>
      </c>
      <c r="F464" s="15"/>
    </row>
    <row r="465" spans="1:6">
      <c r="A465" s="36" t="s">
        <v>421</v>
      </c>
      <c r="B465" s="14">
        <v>43780</v>
      </c>
      <c r="C465" s="37">
        <v>2722.98</v>
      </c>
      <c r="D465" s="24" t="s">
        <v>7</v>
      </c>
      <c r="E465" s="38" t="s">
        <v>6</v>
      </c>
      <c r="F465" s="15"/>
    </row>
    <row r="466" spans="1:6" ht="22.5">
      <c r="A466" s="39" t="s">
        <v>78</v>
      </c>
      <c r="B466" s="14">
        <v>43780</v>
      </c>
      <c r="C466" s="37">
        <v>2054.9299999999998</v>
      </c>
      <c r="D466" s="24" t="s">
        <v>7</v>
      </c>
      <c r="E466" s="38" t="s">
        <v>6</v>
      </c>
      <c r="F466" s="15"/>
    </row>
    <row r="467" spans="1:6">
      <c r="A467" s="36" t="s">
        <v>422</v>
      </c>
      <c r="B467" s="14">
        <v>43780</v>
      </c>
      <c r="C467" s="37">
        <v>2054.9299999999998</v>
      </c>
      <c r="D467" s="24" t="s">
        <v>7</v>
      </c>
      <c r="E467" s="38" t="s">
        <v>6</v>
      </c>
      <c r="F467" s="15"/>
    </row>
    <row r="468" spans="1:6" ht="22.5">
      <c r="A468" s="39" t="s">
        <v>423</v>
      </c>
      <c r="B468" s="14">
        <v>43780</v>
      </c>
      <c r="C468" s="37">
        <v>2924.58</v>
      </c>
      <c r="D468" s="24" t="s">
        <v>7</v>
      </c>
      <c r="E468" s="38" t="s">
        <v>6</v>
      </c>
      <c r="F468" s="15"/>
    </row>
    <row r="469" spans="1:6">
      <c r="A469" s="36" t="s">
        <v>424</v>
      </c>
      <c r="B469" s="14">
        <v>43782</v>
      </c>
      <c r="C469" s="37">
        <v>1767.43</v>
      </c>
      <c r="D469" s="24" t="s">
        <v>7</v>
      </c>
      <c r="E469" s="38" t="s">
        <v>6</v>
      </c>
      <c r="F469" s="15"/>
    </row>
    <row r="470" spans="1:6" ht="22.5">
      <c r="A470" s="39" t="s">
        <v>425</v>
      </c>
      <c r="B470" s="14">
        <v>43782</v>
      </c>
      <c r="C470" s="37">
        <v>2163.61</v>
      </c>
      <c r="D470" s="24" t="s">
        <v>7</v>
      </c>
      <c r="E470" s="38" t="s">
        <v>6</v>
      </c>
      <c r="F470" s="15"/>
    </row>
    <row r="471" spans="1:6" ht="22.5">
      <c r="A471" s="39" t="s">
        <v>426</v>
      </c>
      <c r="B471" s="14">
        <v>43782</v>
      </c>
      <c r="C471" s="37">
        <v>1245.03</v>
      </c>
      <c r="D471" s="24" t="s">
        <v>7</v>
      </c>
      <c r="E471" s="38" t="s">
        <v>6</v>
      </c>
      <c r="F471" s="15"/>
    </row>
    <row r="472" spans="1:6" ht="22.5">
      <c r="A472" s="39" t="s">
        <v>427</v>
      </c>
      <c r="B472" s="14">
        <v>43782</v>
      </c>
      <c r="C472" s="37">
        <v>3220.26</v>
      </c>
      <c r="D472" s="24" t="s">
        <v>7</v>
      </c>
      <c r="E472" s="38" t="s">
        <v>6</v>
      </c>
      <c r="F472" s="15"/>
    </row>
    <row r="473" spans="1:6">
      <c r="A473" s="36" t="s">
        <v>428</v>
      </c>
      <c r="B473" s="14">
        <v>43787</v>
      </c>
      <c r="C473" s="37">
        <v>3220.26</v>
      </c>
      <c r="D473" s="24" t="s">
        <v>7</v>
      </c>
      <c r="E473" s="38" t="s">
        <v>6</v>
      </c>
      <c r="F473" s="15"/>
    </row>
    <row r="474" spans="1:6">
      <c r="A474" s="36" t="s">
        <v>429</v>
      </c>
      <c r="B474" s="14">
        <v>43787</v>
      </c>
      <c r="C474" s="37">
        <v>2061.02</v>
      </c>
      <c r="D474" s="24" t="s">
        <v>7</v>
      </c>
      <c r="E474" s="38" t="s">
        <v>6</v>
      </c>
      <c r="F474" s="15"/>
    </row>
    <row r="475" spans="1:6" ht="22.5">
      <c r="A475" s="39" t="s">
        <v>430</v>
      </c>
      <c r="B475" s="14">
        <v>43787</v>
      </c>
      <c r="C475" s="37">
        <v>300</v>
      </c>
      <c r="D475" s="24" t="s">
        <v>7</v>
      </c>
      <c r="E475" s="38" t="s">
        <v>6</v>
      </c>
      <c r="F475" s="15"/>
    </row>
    <row r="476" spans="1:6" ht="22.5">
      <c r="A476" s="39" t="s">
        <v>431</v>
      </c>
      <c r="B476" s="14">
        <v>43787</v>
      </c>
      <c r="C476" s="37">
        <v>300</v>
      </c>
      <c r="D476" s="24" t="s">
        <v>7</v>
      </c>
      <c r="E476" s="38" t="s">
        <v>6</v>
      </c>
      <c r="F476" s="15"/>
    </row>
    <row r="477" spans="1:6" ht="22.5">
      <c r="A477" s="39" t="s">
        <v>432</v>
      </c>
      <c r="B477" s="14">
        <v>43787</v>
      </c>
      <c r="C477" s="37">
        <v>1777.71</v>
      </c>
      <c r="D477" s="24" t="s">
        <v>7</v>
      </c>
      <c r="E477" s="38" t="s">
        <v>6</v>
      </c>
      <c r="F477" s="15"/>
    </row>
    <row r="478" spans="1:6" ht="22.5">
      <c r="A478" s="39" t="s">
        <v>433</v>
      </c>
      <c r="B478" s="14">
        <v>43788</v>
      </c>
      <c r="C478" s="37">
        <v>54944.52</v>
      </c>
      <c r="D478" s="24" t="s">
        <v>7</v>
      </c>
      <c r="E478" s="38" t="s">
        <v>6</v>
      </c>
      <c r="F478" s="15"/>
    </row>
    <row r="479" spans="1:6">
      <c r="A479" s="36" t="s">
        <v>434</v>
      </c>
      <c r="B479" s="14">
        <v>43788</v>
      </c>
      <c r="C479" s="37">
        <v>1353.29</v>
      </c>
      <c r="D479" s="24" t="s">
        <v>7</v>
      </c>
      <c r="E479" s="38" t="s">
        <v>6</v>
      </c>
      <c r="F479" s="15"/>
    </row>
    <row r="480" spans="1:6">
      <c r="A480" s="36" t="s">
        <v>435</v>
      </c>
      <c r="B480" s="14">
        <v>43789</v>
      </c>
      <c r="C480" s="37">
        <v>2000</v>
      </c>
      <c r="D480" s="24" t="s">
        <v>7</v>
      </c>
      <c r="E480" s="38" t="s">
        <v>6</v>
      </c>
      <c r="F480" s="15"/>
    </row>
    <row r="481" spans="1:6" ht="22.5">
      <c r="A481" s="39" t="s">
        <v>436</v>
      </c>
      <c r="B481" s="14">
        <v>43790</v>
      </c>
      <c r="C481" s="37">
        <v>3545.04</v>
      </c>
      <c r="D481" s="24" t="s">
        <v>7</v>
      </c>
      <c r="E481" s="38" t="s">
        <v>6</v>
      </c>
      <c r="F481" s="15"/>
    </row>
    <row r="482" spans="1:6" ht="22.5">
      <c r="A482" s="39" t="s">
        <v>437</v>
      </c>
      <c r="B482" s="14">
        <v>43790</v>
      </c>
      <c r="C482" s="37">
        <v>1733.87</v>
      </c>
      <c r="D482" s="24" t="s">
        <v>7</v>
      </c>
      <c r="E482" s="38" t="s">
        <v>6</v>
      </c>
      <c r="F482" s="15"/>
    </row>
    <row r="483" spans="1:6" ht="22.5">
      <c r="A483" s="39" t="s">
        <v>438</v>
      </c>
      <c r="B483" s="14">
        <v>43791</v>
      </c>
      <c r="C483" s="37">
        <v>1299.5</v>
      </c>
      <c r="D483" s="24" t="s">
        <v>7</v>
      </c>
      <c r="E483" s="38" t="s">
        <v>6</v>
      </c>
      <c r="F483" s="15"/>
    </row>
    <row r="484" spans="1:6" ht="22.5">
      <c r="A484" s="39" t="s">
        <v>439</v>
      </c>
      <c r="B484" s="14">
        <v>43791</v>
      </c>
      <c r="C484" s="37">
        <v>1500</v>
      </c>
      <c r="D484" s="24" t="s">
        <v>7</v>
      </c>
      <c r="E484" s="38" t="s">
        <v>6</v>
      </c>
      <c r="F484" s="15"/>
    </row>
    <row r="485" spans="1:6" ht="22.5">
      <c r="A485" s="39" t="s">
        <v>440</v>
      </c>
      <c r="B485" s="14">
        <v>43791</v>
      </c>
      <c r="C485" s="37">
        <v>3220.26</v>
      </c>
      <c r="D485" s="24" t="s">
        <v>7</v>
      </c>
      <c r="E485" s="38" t="s">
        <v>6</v>
      </c>
      <c r="F485" s="15"/>
    </row>
    <row r="486" spans="1:6" ht="22.5">
      <c r="A486" s="39" t="s">
        <v>441</v>
      </c>
      <c r="B486" s="14">
        <v>43794</v>
      </c>
      <c r="C486" s="37">
        <v>7036.28</v>
      </c>
      <c r="D486" s="24" t="s">
        <v>7</v>
      </c>
      <c r="E486" s="38" t="s">
        <v>6</v>
      </c>
      <c r="F486" s="15"/>
    </row>
    <row r="487" spans="1:6" ht="22.5">
      <c r="A487" s="39" t="s">
        <v>141</v>
      </c>
      <c r="B487" s="14">
        <v>43794</v>
      </c>
      <c r="C487" s="37">
        <v>1377.34</v>
      </c>
      <c r="D487" s="24" t="s">
        <v>7</v>
      </c>
      <c r="E487" s="38" t="s">
        <v>6</v>
      </c>
      <c r="F487" s="15"/>
    </row>
    <row r="488" spans="1:6">
      <c r="A488" s="36" t="s">
        <v>380</v>
      </c>
      <c r="B488" s="14">
        <v>43794</v>
      </c>
      <c r="C488" s="37">
        <v>1276.5</v>
      </c>
      <c r="D488" s="24" t="s">
        <v>7</v>
      </c>
      <c r="E488" s="38" t="s">
        <v>6</v>
      </c>
      <c r="F488" s="15"/>
    </row>
    <row r="489" spans="1:6" ht="22.5">
      <c r="A489" s="39" t="s">
        <v>442</v>
      </c>
      <c r="B489" s="14">
        <v>43794</v>
      </c>
      <c r="C489" s="37">
        <v>2085.61</v>
      </c>
      <c r="D489" s="24" t="s">
        <v>7</v>
      </c>
      <c r="E489" s="38" t="s">
        <v>6</v>
      </c>
      <c r="F489" s="15"/>
    </row>
    <row r="490" spans="1:6">
      <c r="A490" s="36" t="s">
        <v>443</v>
      </c>
      <c r="B490" s="14">
        <v>43794</v>
      </c>
      <c r="C490" s="37">
        <v>2192.9</v>
      </c>
      <c r="D490" s="24" t="s">
        <v>7</v>
      </c>
      <c r="E490" s="38" t="s">
        <v>6</v>
      </c>
      <c r="F490" s="15"/>
    </row>
    <row r="491" spans="1:6">
      <c r="A491" s="36" t="s">
        <v>444</v>
      </c>
      <c r="B491" s="14">
        <v>43794</v>
      </c>
      <c r="C491" s="37">
        <v>39658.550000000003</v>
      </c>
      <c r="D491" s="24" t="s">
        <v>7</v>
      </c>
      <c r="E491" s="38" t="s">
        <v>6</v>
      </c>
      <c r="F491" s="15"/>
    </row>
    <row r="492" spans="1:6">
      <c r="A492" s="36" t="s">
        <v>445</v>
      </c>
      <c r="B492" s="14">
        <v>43795</v>
      </c>
      <c r="C492" s="37">
        <v>1791.68</v>
      </c>
      <c r="D492" s="24" t="s">
        <v>7</v>
      </c>
      <c r="E492" s="38" t="s">
        <v>6</v>
      </c>
      <c r="F492" s="15"/>
    </row>
    <row r="493" spans="1:6" ht="22.5">
      <c r="A493" s="39" t="s">
        <v>446</v>
      </c>
      <c r="B493" s="14">
        <v>43796</v>
      </c>
      <c r="C493" s="37">
        <v>4385.38</v>
      </c>
      <c r="D493" s="24" t="s">
        <v>7</v>
      </c>
      <c r="E493" s="38" t="s">
        <v>6</v>
      </c>
      <c r="F493" s="15"/>
    </row>
    <row r="494" spans="1:6" ht="22.5">
      <c r="A494" s="39" t="s">
        <v>447</v>
      </c>
      <c r="B494" s="14">
        <v>43796</v>
      </c>
      <c r="C494" s="37">
        <v>4882.38</v>
      </c>
      <c r="D494" s="24" t="s">
        <v>7</v>
      </c>
      <c r="E494" s="38" t="s">
        <v>6</v>
      </c>
      <c r="F494" s="15"/>
    </row>
    <row r="495" spans="1:6" ht="22.5">
      <c r="A495" s="39" t="s">
        <v>448</v>
      </c>
      <c r="B495" s="14">
        <v>43796</v>
      </c>
      <c r="C495" s="37">
        <v>11021.67</v>
      </c>
      <c r="D495" s="24" t="s">
        <v>7</v>
      </c>
      <c r="E495" s="38" t="s">
        <v>6</v>
      </c>
      <c r="F495" s="15"/>
    </row>
    <row r="496" spans="1:6" ht="22.5">
      <c r="A496" s="39" t="s">
        <v>449</v>
      </c>
      <c r="B496" s="14">
        <v>43796</v>
      </c>
      <c r="C496" s="37">
        <v>3605.08</v>
      </c>
      <c r="D496" s="24" t="s">
        <v>7</v>
      </c>
      <c r="E496" s="38" t="s">
        <v>6</v>
      </c>
      <c r="F496" s="15"/>
    </row>
    <row r="497" spans="1:6" ht="22.5">
      <c r="A497" s="39" t="s">
        <v>450</v>
      </c>
      <c r="B497" s="14">
        <v>43796</v>
      </c>
      <c r="C497" s="37">
        <v>3138.39</v>
      </c>
      <c r="D497" s="24" t="s">
        <v>7</v>
      </c>
      <c r="E497" s="38" t="s">
        <v>6</v>
      </c>
      <c r="F497" s="15"/>
    </row>
    <row r="498" spans="1:6">
      <c r="A498" s="39"/>
      <c r="B498" s="25" t="s">
        <v>161</v>
      </c>
      <c r="C498" s="40">
        <f>SUM(C444:C497)</f>
        <v>224959.56</v>
      </c>
      <c r="D498" s="24"/>
      <c r="E498" s="38"/>
      <c r="F498" s="15"/>
    </row>
    <row r="499" spans="1:6" ht="33">
      <c r="A499" s="41"/>
      <c r="B499" s="42"/>
      <c r="C499" s="43"/>
      <c r="D499" s="44"/>
      <c r="E499" s="63" t="s">
        <v>451</v>
      </c>
      <c r="F499" s="15"/>
    </row>
    <row r="500" spans="1:6">
      <c r="A500" s="45" t="s">
        <v>452</v>
      </c>
      <c r="B500" s="13">
        <v>43801</v>
      </c>
      <c r="C500" s="12">
        <v>500</v>
      </c>
      <c r="D500" s="11" t="s">
        <v>7</v>
      </c>
      <c r="E500" s="38" t="s">
        <v>6</v>
      </c>
      <c r="F500" s="15"/>
    </row>
    <row r="501" spans="1:6">
      <c r="A501" s="36" t="s">
        <v>453</v>
      </c>
      <c r="B501" s="14">
        <v>43801</v>
      </c>
      <c r="C501" s="37">
        <v>20000</v>
      </c>
      <c r="D501" s="24" t="s">
        <v>7</v>
      </c>
      <c r="E501" s="38" t="s">
        <v>6</v>
      </c>
      <c r="F501" s="15"/>
    </row>
    <row r="502" spans="1:6" ht="22.5">
      <c r="A502" s="39" t="s">
        <v>454</v>
      </c>
      <c r="B502" s="14">
        <v>43804</v>
      </c>
      <c r="C502" s="37">
        <v>5682.4</v>
      </c>
      <c r="D502" s="24" t="s">
        <v>7</v>
      </c>
      <c r="E502" s="38" t="s">
        <v>6</v>
      </c>
      <c r="F502" s="15"/>
    </row>
    <row r="503" spans="1:6" ht="22.5">
      <c r="A503" s="39" t="s">
        <v>455</v>
      </c>
      <c r="B503" s="14">
        <v>43805</v>
      </c>
      <c r="C503" s="37">
        <v>5000</v>
      </c>
      <c r="D503" s="24" t="s">
        <v>7</v>
      </c>
      <c r="E503" s="38" t="s">
        <v>6</v>
      </c>
      <c r="F503" s="15"/>
    </row>
    <row r="504" spans="1:6" ht="22.5">
      <c r="A504" s="39" t="s">
        <v>456</v>
      </c>
      <c r="B504" s="14">
        <v>43808</v>
      </c>
      <c r="C504" s="37">
        <v>6177.46</v>
      </c>
      <c r="D504" s="24" t="s">
        <v>7</v>
      </c>
      <c r="E504" s="38" t="s">
        <v>6</v>
      </c>
      <c r="F504" s="15"/>
    </row>
    <row r="505" spans="1:6" ht="22.5">
      <c r="A505" s="39" t="s">
        <v>457</v>
      </c>
      <c r="B505" s="14">
        <v>43808</v>
      </c>
      <c r="C505" s="37">
        <v>1000</v>
      </c>
      <c r="D505" s="24" t="s">
        <v>7</v>
      </c>
      <c r="E505" s="38" t="s">
        <v>6</v>
      </c>
      <c r="F505" s="15"/>
    </row>
    <row r="506" spans="1:6">
      <c r="A506" s="36" t="s">
        <v>458</v>
      </c>
      <c r="B506" s="14">
        <v>43810</v>
      </c>
      <c r="C506" s="37">
        <v>28365</v>
      </c>
      <c r="D506" s="24" t="s">
        <v>7</v>
      </c>
      <c r="E506" s="38" t="s">
        <v>6</v>
      </c>
      <c r="F506" s="15"/>
    </row>
    <row r="507" spans="1:6">
      <c r="A507" s="36" t="s">
        <v>459</v>
      </c>
      <c r="B507" s="14">
        <v>43810</v>
      </c>
      <c r="C507" s="37">
        <v>3500</v>
      </c>
      <c r="D507" s="24" t="s">
        <v>7</v>
      </c>
      <c r="E507" s="38" t="s">
        <v>6</v>
      </c>
      <c r="F507" s="15"/>
    </row>
    <row r="508" spans="1:6" ht="22.5">
      <c r="A508" s="39" t="s">
        <v>460</v>
      </c>
      <c r="B508" s="14">
        <v>43811</v>
      </c>
      <c r="C508" s="37">
        <v>2426.0300000000002</v>
      </c>
      <c r="D508" s="24" t="s">
        <v>7</v>
      </c>
      <c r="E508" s="38" t="s">
        <v>6</v>
      </c>
      <c r="F508" s="15"/>
    </row>
    <row r="509" spans="1:6">
      <c r="A509" s="36" t="s">
        <v>461</v>
      </c>
      <c r="B509" s="14">
        <v>43816</v>
      </c>
      <c r="C509" s="37">
        <v>1413.51</v>
      </c>
      <c r="D509" s="24" t="s">
        <v>7</v>
      </c>
      <c r="E509" s="38" t="s">
        <v>6</v>
      </c>
      <c r="F509" s="15"/>
    </row>
    <row r="510" spans="1:6">
      <c r="A510" s="36" t="s">
        <v>462</v>
      </c>
      <c r="B510" s="14">
        <v>43818</v>
      </c>
      <c r="C510" s="37">
        <v>5177.57</v>
      </c>
      <c r="D510" s="24" t="s">
        <v>7</v>
      </c>
      <c r="E510" s="38" t="s">
        <v>6</v>
      </c>
      <c r="F510" s="15"/>
    </row>
    <row r="511" spans="1:6" ht="22.5">
      <c r="A511" s="39" t="s">
        <v>463</v>
      </c>
      <c r="B511" s="14">
        <v>43819</v>
      </c>
      <c r="C511" s="37">
        <v>13547.85</v>
      </c>
      <c r="D511" s="24" t="s">
        <v>7</v>
      </c>
      <c r="E511" s="38" t="s">
        <v>6</v>
      </c>
      <c r="F511" s="15"/>
    </row>
    <row r="512" spans="1:6" ht="22.5">
      <c r="A512" s="39" t="s">
        <v>464</v>
      </c>
      <c r="B512" s="14">
        <v>43822</v>
      </c>
      <c r="C512" s="37">
        <v>2308.94</v>
      </c>
      <c r="D512" s="24" t="s">
        <v>7</v>
      </c>
      <c r="E512" s="38" t="s">
        <v>6</v>
      </c>
    </row>
    <row r="513" spans="1:5" ht="22.5">
      <c r="A513" s="39" t="s">
        <v>465</v>
      </c>
      <c r="B513" s="14">
        <v>43822</v>
      </c>
      <c r="C513" s="37">
        <v>300</v>
      </c>
      <c r="D513" s="24" t="s">
        <v>7</v>
      </c>
      <c r="E513" s="38" t="s">
        <v>6</v>
      </c>
    </row>
    <row r="514" spans="1:5" ht="22.5">
      <c r="A514" s="39" t="s">
        <v>466</v>
      </c>
      <c r="B514" s="14">
        <v>43822</v>
      </c>
      <c r="C514" s="37">
        <v>2077.85</v>
      </c>
      <c r="D514" s="24" t="s">
        <v>7</v>
      </c>
      <c r="E514" s="38" t="s">
        <v>6</v>
      </c>
    </row>
    <row r="515" spans="1:5">
      <c r="A515" s="36" t="s">
        <v>467</v>
      </c>
      <c r="B515" s="14">
        <v>43823</v>
      </c>
      <c r="C515" s="37">
        <v>4609.59</v>
      </c>
      <c r="D515" s="24" t="s">
        <v>7</v>
      </c>
      <c r="E515" s="38" t="s">
        <v>6</v>
      </c>
    </row>
    <row r="516" spans="1:5">
      <c r="A516" s="36" t="s">
        <v>468</v>
      </c>
      <c r="B516" s="14">
        <v>43825</v>
      </c>
      <c r="C516" s="37">
        <v>2142.9299999999998</v>
      </c>
      <c r="D516" s="24" t="s">
        <v>7</v>
      </c>
      <c r="E516" s="38" t="s">
        <v>6</v>
      </c>
    </row>
    <row r="517" spans="1:5">
      <c r="A517" s="36" t="s">
        <v>469</v>
      </c>
      <c r="B517" s="14">
        <v>43825</v>
      </c>
      <c r="C517" s="37">
        <v>1473.67</v>
      </c>
      <c r="D517" s="24" t="s">
        <v>7</v>
      </c>
      <c r="E517" s="38" t="s">
        <v>6</v>
      </c>
    </row>
    <row r="518" spans="1:5" ht="22.5">
      <c r="A518" s="39" t="s">
        <v>301</v>
      </c>
      <c r="B518" s="14">
        <v>43825</v>
      </c>
      <c r="C518" s="37">
        <v>2196.6799999999998</v>
      </c>
      <c r="D518" s="24" t="s">
        <v>7</v>
      </c>
      <c r="E518" s="38" t="s">
        <v>6</v>
      </c>
    </row>
    <row r="519" spans="1:5" ht="22.5">
      <c r="A519" s="39" t="s">
        <v>301</v>
      </c>
      <c r="B519" s="14">
        <v>43825</v>
      </c>
      <c r="C519" s="37">
        <v>2134.2199999999998</v>
      </c>
      <c r="D519" s="24" t="s">
        <v>7</v>
      </c>
      <c r="E519" s="38" t="s">
        <v>6</v>
      </c>
    </row>
    <row r="520" spans="1:5" ht="22.5">
      <c r="A520" s="39" t="s">
        <v>470</v>
      </c>
      <c r="B520" s="14">
        <v>43825</v>
      </c>
      <c r="C520" s="37">
        <v>2048.4299999999998</v>
      </c>
      <c r="D520" s="24" t="s">
        <v>7</v>
      </c>
      <c r="E520" s="38" t="s">
        <v>6</v>
      </c>
    </row>
    <row r="521" spans="1:5" ht="22.5">
      <c r="A521" s="39" t="s">
        <v>471</v>
      </c>
      <c r="B521" s="14">
        <v>43825</v>
      </c>
      <c r="C521" s="37">
        <v>1943.82</v>
      </c>
      <c r="D521" s="24" t="s">
        <v>7</v>
      </c>
      <c r="E521" s="38" t="s">
        <v>6</v>
      </c>
    </row>
    <row r="522" spans="1:5" ht="22.5">
      <c r="A522" s="39" t="s">
        <v>472</v>
      </c>
      <c r="B522" s="14">
        <v>43826</v>
      </c>
      <c r="C522" s="37">
        <v>2060.29</v>
      </c>
      <c r="D522" s="24" t="s">
        <v>7</v>
      </c>
      <c r="E522" s="38" t="s">
        <v>6</v>
      </c>
    </row>
    <row r="523" spans="1:5" ht="22.5">
      <c r="A523" s="39" t="s">
        <v>473</v>
      </c>
      <c r="B523" s="14">
        <v>43829</v>
      </c>
      <c r="C523" s="37">
        <v>33875.379999999997</v>
      </c>
      <c r="D523" s="24" t="s">
        <v>7</v>
      </c>
      <c r="E523" s="38" t="s">
        <v>6</v>
      </c>
    </row>
    <row r="524" spans="1:5" ht="22.5">
      <c r="A524" s="39" t="s">
        <v>473</v>
      </c>
      <c r="B524" s="14">
        <v>43829</v>
      </c>
      <c r="C524" s="37">
        <v>14345.06</v>
      </c>
      <c r="D524" s="24" t="s">
        <v>7</v>
      </c>
      <c r="E524" s="38" t="s">
        <v>6</v>
      </c>
    </row>
    <row r="525" spans="1:5" ht="22.5">
      <c r="A525" s="39" t="s">
        <v>474</v>
      </c>
      <c r="B525" s="14">
        <v>43829</v>
      </c>
      <c r="C525" s="37">
        <v>5093.5</v>
      </c>
      <c r="D525" s="24" t="s">
        <v>7</v>
      </c>
      <c r="E525" s="38" t="s">
        <v>6</v>
      </c>
    </row>
    <row r="526" spans="1:5">
      <c r="A526" s="48"/>
      <c r="B526" s="49" t="s">
        <v>161</v>
      </c>
      <c r="C526" s="40">
        <f>SUM(C500:C525)</f>
        <v>169400.18</v>
      </c>
      <c r="D526" s="24" t="s">
        <v>7</v>
      </c>
      <c r="E526" s="38" t="s">
        <v>6</v>
      </c>
    </row>
    <row r="527" spans="1:5" ht="26.25">
      <c r="A527" s="33" t="s">
        <v>879</v>
      </c>
      <c r="B527" s="66">
        <f>SUM(C50+C93+C131+C166+C234+C273+C307+C346+C382+C442+C498+C526)</f>
        <v>3720796.7600000012</v>
      </c>
      <c r="C527" s="60"/>
      <c r="D527" s="61"/>
      <c r="E527" s="62"/>
    </row>
    <row r="528" spans="1:5" ht="26.25" customHeight="1">
      <c r="C528" s="18"/>
      <c r="D528" s="16"/>
      <c r="E528" s="16"/>
    </row>
    <row r="529" spans="1:5">
      <c r="A529" s="16"/>
      <c r="B529" s="17"/>
      <c r="C529" s="18"/>
      <c r="D529" s="16"/>
      <c r="E529" s="16"/>
    </row>
    <row r="530" spans="1:5">
      <c r="A530" s="16"/>
      <c r="B530" s="17"/>
      <c r="C530" s="18"/>
      <c r="D530" s="16"/>
      <c r="E530" s="16"/>
    </row>
    <row r="531" spans="1:5">
      <c r="A531" s="16"/>
      <c r="B531" s="17"/>
      <c r="C531" s="18"/>
      <c r="D531" s="16"/>
      <c r="E531" s="16"/>
    </row>
    <row r="532" spans="1:5">
      <c r="A532" s="16"/>
      <c r="B532" s="17"/>
      <c r="C532" s="18"/>
      <c r="D532" s="16"/>
      <c r="E532" s="16"/>
    </row>
    <row r="533" spans="1:5">
      <c r="A533" s="16"/>
      <c r="B533" s="17"/>
      <c r="C533" s="18"/>
      <c r="D533" s="16"/>
      <c r="E533" s="16"/>
    </row>
    <row r="534" spans="1:5">
      <c r="A534" s="16"/>
      <c r="B534" s="17"/>
      <c r="C534" s="18"/>
      <c r="D534" s="16"/>
      <c r="E534" s="16"/>
    </row>
    <row r="535" spans="1:5">
      <c r="A535" s="16"/>
      <c r="B535" s="17"/>
      <c r="C535" s="18"/>
      <c r="D535" s="16"/>
      <c r="E535" s="16"/>
    </row>
    <row r="536" spans="1:5">
      <c r="A536" s="16"/>
      <c r="B536" s="17"/>
      <c r="C536" s="18"/>
      <c r="D536" s="16"/>
      <c r="E536" s="16"/>
    </row>
    <row r="537" spans="1:5">
      <c r="A537" s="16"/>
      <c r="B537" s="17"/>
      <c r="C537" s="18"/>
      <c r="D537" s="16"/>
      <c r="E537" s="16"/>
    </row>
    <row r="538" spans="1:5">
      <c r="A538" s="16"/>
      <c r="B538" s="17"/>
      <c r="C538" s="18"/>
      <c r="D538" s="16"/>
      <c r="E538" s="16"/>
    </row>
    <row r="539" spans="1:5">
      <c r="A539" s="16"/>
      <c r="B539" s="17"/>
      <c r="C539" s="18"/>
      <c r="D539" s="16"/>
      <c r="E539" s="16"/>
    </row>
    <row r="540" spans="1:5">
      <c r="A540" s="16"/>
      <c r="B540" s="17"/>
      <c r="C540" s="18"/>
      <c r="D540" s="16"/>
      <c r="E540" s="16"/>
    </row>
    <row r="541" spans="1:5">
      <c r="A541" s="16"/>
      <c r="B541" s="17"/>
      <c r="C541" s="18"/>
      <c r="D541" s="16"/>
      <c r="E541" s="16"/>
    </row>
    <row r="542" spans="1:5">
      <c r="A542" s="16"/>
      <c r="B542" s="17"/>
      <c r="C542" s="18"/>
      <c r="D542" s="16"/>
      <c r="E542" s="16"/>
    </row>
    <row r="543" spans="1:5">
      <c r="A543" s="16"/>
      <c r="B543" s="17"/>
      <c r="C543" s="18"/>
      <c r="D543" s="16"/>
      <c r="E543" s="16"/>
    </row>
    <row r="544" spans="1:5">
      <c r="A544" s="16"/>
      <c r="B544" s="17"/>
      <c r="C544" s="18"/>
      <c r="D544" s="16"/>
      <c r="E544" s="16"/>
    </row>
    <row r="545" spans="1:5">
      <c r="A545" s="16"/>
      <c r="B545" s="17"/>
      <c r="C545" s="18"/>
      <c r="D545" s="16"/>
      <c r="E545" s="16"/>
    </row>
    <row r="546" spans="1:5">
      <c r="A546" s="16"/>
      <c r="B546" s="17"/>
      <c r="C546" s="18"/>
      <c r="D546" s="16"/>
      <c r="E546" s="16"/>
    </row>
    <row r="547" spans="1:5">
      <c r="A547" s="16"/>
      <c r="B547" s="17"/>
      <c r="C547" s="18"/>
      <c r="D547" s="16"/>
      <c r="E547" s="16"/>
    </row>
    <row r="548" spans="1:5">
      <c r="A548" s="16"/>
      <c r="B548" s="17"/>
      <c r="C548" s="18"/>
      <c r="D548" s="16"/>
      <c r="E548" s="16"/>
    </row>
    <row r="549" spans="1:5">
      <c r="A549" s="16"/>
      <c r="B549" s="17"/>
      <c r="C549" s="18"/>
      <c r="D549" s="16"/>
      <c r="E549" s="16"/>
    </row>
    <row r="550" spans="1:5">
      <c r="A550" s="16"/>
      <c r="B550" s="17"/>
      <c r="C550" s="18"/>
      <c r="D550" s="16"/>
      <c r="E550" s="16"/>
    </row>
    <row r="551" spans="1:5">
      <c r="A551" s="15"/>
      <c r="B551" s="17"/>
      <c r="C551" s="18"/>
      <c r="D551" s="16"/>
      <c r="E551" s="16"/>
    </row>
    <row r="552" spans="1:5">
      <c r="A552" s="15"/>
      <c r="B552" s="17"/>
      <c r="C552" s="18"/>
      <c r="D552" s="16"/>
      <c r="E552" s="16"/>
    </row>
    <row r="553" spans="1:5">
      <c r="A553" s="15"/>
      <c r="B553" s="17"/>
      <c r="C553" s="18"/>
      <c r="D553" s="16"/>
      <c r="E553" s="16"/>
    </row>
    <row r="554" spans="1:5">
      <c r="A554" s="1"/>
      <c r="B554" s="4"/>
      <c r="C554" s="5"/>
      <c r="D554" s="4"/>
      <c r="E554" s="4"/>
    </row>
  </sheetData>
  <pageMargins left="0.511811024" right="0.511811024" top="0.78740157499999996" bottom="0.78740157499999996" header="0.31496062000000002" footer="0.31496062000000002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29"/>
  <sheetViews>
    <sheetView workbookViewId="0">
      <selection activeCell="B27" sqref="B27"/>
    </sheetView>
  </sheetViews>
  <sheetFormatPr defaultRowHeight="15"/>
  <cols>
    <col min="1" max="1" width="28.28515625" customWidth="1"/>
    <col min="2" max="2" width="26.28515625" customWidth="1"/>
    <col min="3" max="3" width="26.28515625" style="20" customWidth="1"/>
    <col min="4" max="5" width="26.28515625" customWidth="1"/>
  </cols>
  <sheetData>
    <row r="1" spans="1:5" ht="21">
      <c r="A1" s="54" t="s">
        <v>5</v>
      </c>
      <c r="B1" s="55"/>
      <c r="C1" s="56"/>
      <c r="D1" s="55"/>
      <c r="E1" s="57"/>
    </row>
    <row r="2" spans="1:5" ht="21">
      <c r="A2" s="58" t="s">
        <v>0</v>
      </c>
      <c r="B2" s="44"/>
      <c r="C2" s="43"/>
      <c r="D2" s="44"/>
      <c r="E2" s="59"/>
    </row>
    <row r="3" spans="1:5" ht="33">
      <c r="A3" s="41"/>
      <c r="B3" s="42"/>
      <c r="C3" s="43"/>
      <c r="D3" s="44"/>
      <c r="E3" s="63" t="s">
        <v>475</v>
      </c>
    </row>
    <row r="4" spans="1:5">
      <c r="A4" s="7" t="s">
        <v>9</v>
      </c>
      <c r="B4" s="8" t="s">
        <v>1</v>
      </c>
      <c r="C4" s="10" t="s">
        <v>2</v>
      </c>
      <c r="D4" s="8" t="s">
        <v>3</v>
      </c>
      <c r="E4" s="64" t="s">
        <v>4</v>
      </c>
    </row>
    <row r="5" spans="1:5">
      <c r="A5" s="45" t="s">
        <v>476</v>
      </c>
      <c r="B5" s="13">
        <v>43836</v>
      </c>
      <c r="C5" s="22">
        <v>2064.16</v>
      </c>
      <c r="D5" s="21" t="s">
        <v>7</v>
      </c>
      <c r="E5" s="35" t="s">
        <v>6</v>
      </c>
    </row>
    <row r="6" spans="1:5" ht="22.5">
      <c r="A6" s="39" t="s">
        <v>78</v>
      </c>
      <c r="B6" s="14">
        <v>43836</v>
      </c>
      <c r="C6" s="30">
        <v>2064.16</v>
      </c>
      <c r="D6" s="23" t="s">
        <v>7</v>
      </c>
      <c r="E6" s="38" t="s">
        <v>6</v>
      </c>
    </row>
    <row r="7" spans="1:5">
      <c r="A7" s="36" t="s">
        <v>477</v>
      </c>
      <c r="B7" s="14">
        <v>43836</v>
      </c>
      <c r="C7" s="30">
        <v>27621.54</v>
      </c>
      <c r="D7" s="23" t="s">
        <v>7</v>
      </c>
      <c r="E7" s="38" t="s">
        <v>6</v>
      </c>
    </row>
    <row r="8" spans="1:5" ht="22.5">
      <c r="A8" s="39" t="s">
        <v>478</v>
      </c>
      <c r="B8" s="14">
        <v>43839</v>
      </c>
      <c r="C8" s="30">
        <v>33599.660000000003</v>
      </c>
      <c r="D8" s="23" t="s">
        <v>7</v>
      </c>
      <c r="E8" s="38" t="s">
        <v>6</v>
      </c>
    </row>
    <row r="9" spans="1:5">
      <c r="A9" s="36" t="s">
        <v>422</v>
      </c>
      <c r="B9" s="14">
        <v>43840</v>
      </c>
      <c r="C9" s="30">
        <v>2062.8200000000002</v>
      </c>
      <c r="D9" s="23" t="s">
        <v>7</v>
      </c>
      <c r="E9" s="38" t="s">
        <v>6</v>
      </c>
    </row>
    <row r="10" spans="1:5" ht="22.5">
      <c r="A10" s="39" t="s">
        <v>479</v>
      </c>
      <c r="B10" s="14">
        <v>43840</v>
      </c>
      <c r="C10" s="30">
        <v>20583.09</v>
      </c>
      <c r="D10" s="23" t="s">
        <v>7</v>
      </c>
      <c r="E10" s="38" t="s">
        <v>6</v>
      </c>
    </row>
    <row r="11" spans="1:5">
      <c r="A11" s="36" t="s">
        <v>372</v>
      </c>
      <c r="B11" s="14">
        <v>43843</v>
      </c>
      <c r="C11" s="30">
        <v>2060.29</v>
      </c>
      <c r="D11" s="23" t="s">
        <v>7</v>
      </c>
      <c r="E11" s="38" t="s">
        <v>6</v>
      </c>
    </row>
    <row r="12" spans="1:5" ht="22.5">
      <c r="A12" s="39" t="s">
        <v>480</v>
      </c>
      <c r="B12" s="14">
        <v>43843</v>
      </c>
      <c r="C12" s="30">
        <v>1826.74</v>
      </c>
      <c r="D12" s="23" t="s">
        <v>7</v>
      </c>
      <c r="E12" s="38" t="s">
        <v>6</v>
      </c>
    </row>
    <row r="13" spans="1:5" ht="22.5">
      <c r="A13" s="39" t="s">
        <v>481</v>
      </c>
      <c r="B13" s="14">
        <v>43845</v>
      </c>
      <c r="C13" s="30">
        <v>6745.62</v>
      </c>
      <c r="D13" s="23" t="s">
        <v>7</v>
      </c>
      <c r="E13" s="38" t="s">
        <v>6</v>
      </c>
    </row>
    <row r="14" spans="1:5" ht="22.5">
      <c r="A14" s="39" t="s">
        <v>395</v>
      </c>
      <c r="B14" s="14">
        <v>43847</v>
      </c>
      <c r="C14" s="30">
        <v>3077.98</v>
      </c>
      <c r="D14" s="23" t="s">
        <v>7</v>
      </c>
      <c r="E14" s="38" t="s">
        <v>6</v>
      </c>
    </row>
    <row r="15" spans="1:5" ht="22.5">
      <c r="A15" s="39" t="s">
        <v>482</v>
      </c>
      <c r="B15" s="14">
        <v>43851</v>
      </c>
      <c r="C15" s="30">
        <v>1900.88</v>
      </c>
      <c r="D15" s="23" t="s">
        <v>7</v>
      </c>
      <c r="E15" s="38" t="s">
        <v>6</v>
      </c>
    </row>
    <row r="16" spans="1:5">
      <c r="A16" s="36" t="s">
        <v>483</v>
      </c>
      <c r="B16" s="14">
        <v>43851</v>
      </c>
      <c r="C16" s="30">
        <v>1598.24</v>
      </c>
      <c r="D16" s="23" t="s">
        <v>7</v>
      </c>
      <c r="E16" s="38" t="s">
        <v>6</v>
      </c>
    </row>
    <row r="17" spans="1:5" ht="22.5">
      <c r="A17" s="39" t="s">
        <v>484</v>
      </c>
      <c r="B17" s="14">
        <v>43853</v>
      </c>
      <c r="C17" s="30">
        <v>1000</v>
      </c>
      <c r="D17" s="23" t="s">
        <v>7</v>
      </c>
      <c r="E17" s="38" t="s">
        <v>6</v>
      </c>
    </row>
    <row r="18" spans="1:5" ht="22.5">
      <c r="A18" s="39" t="s">
        <v>485</v>
      </c>
      <c r="B18" s="14">
        <v>43854</v>
      </c>
      <c r="C18" s="30">
        <v>1242.5</v>
      </c>
      <c r="D18" s="23" t="s">
        <v>7</v>
      </c>
      <c r="E18" s="38" t="s">
        <v>6</v>
      </c>
    </row>
    <row r="19" spans="1:5" ht="22.5">
      <c r="A19" s="39" t="s">
        <v>486</v>
      </c>
      <c r="B19" s="14">
        <v>43854</v>
      </c>
      <c r="C19" s="30">
        <v>3322.22</v>
      </c>
      <c r="D19" s="23" t="s">
        <v>7</v>
      </c>
      <c r="E19" s="38" t="s">
        <v>6</v>
      </c>
    </row>
    <row r="20" spans="1:5">
      <c r="A20" s="36" t="s">
        <v>201</v>
      </c>
      <c r="B20" s="14">
        <v>43857</v>
      </c>
      <c r="C20" s="30">
        <v>72161.83</v>
      </c>
      <c r="D20" s="23" t="s">
        <v>7</v>
      </c>
      <c r="E20" s="38" t="s">
        <v>6</v>
      </c>
    </row>
    <row r="21" spans="1:5" ht="22.5">
      <c r="A21" s="39" t="s">
        <v>487</v>
      </c>
      <c r="B21" s="14">
        <v>43857</v>
      </c>
      <c r="C21" s="30">
        <v>9976.61</v>
      </c>
      <c r="D21" s="23" t="s">
        <v>7</v>
      </c>
      <c r="E21" s="38" t="s">
        <v>6</v>
      </c>
    </row>
    <row r="22" spans="1:5" ht="22.5">
      <c r="A22" s="39" t="s">
        <v>488</v>
      </c>
      <c r="B22" s="14">
        <v>43858</v>
      </c>
      <c r="C22" s="30">
        <v>2722.98</v>
      </c>
      <c r="D22" s="23" t="s">
        <v>7</v>
      </c>
      <c r="E22" s="38" t="s">
        <v>6</v>
      </c>
    </row>
    <row r="23" spans="1:5">
      <c r="A23" s="36" t="s">
        <v>489</v>
      </c>
      <c r="B23" s="14">
        <v>43859</v>
      </c>
      <c r="C23" s="30">
        <v>37503.300000000003</v>
      </c>
      <c r="D23" s="23" t="s">
        <v>7</v>
      </c>
      <c r="E23" s="38" t="s">
        <v>6</v>
      </c>
    </row>
    <row r="24" spans="1:5">
      <c r="A24" s="36" t="s">
        <v>490</v>
      </c>
      <c r="B24" s="14">
        <v>43860</v>
      </c>
      <c r="C24" s="30">
        <v>23525.22</v>
      </c>
      <c r="D24" s="23" t="s">
        <v>7</v>
      </c>
      <c r="E24" s="38" t="s">
        <v>6</v>
      </c>
    </row>
    <row r="25" spans="1:5" ht="22.5">
      <c r="A25" s="39" t="s">
        <v>491</v>
      </c>
      <c r="B25" s="14">
        <v>43860</v>
      </c>
      <c r="C25" s="30">
        <v>2540.19</v>
      </c>
      <c r="D25" s="23" t="s">
        <v>7</v>
      </c>
      <c r="E25" s="38" t="s">
        <v>6</v>
      </c>
    </row>
    <row r="26" spans="1:5" ht="22.5">
      <c r="A26" s="39" t="s">
        <v>492</v>
      </c>
      <c r="B26" s="14">
        <v>43860</v>
      </c>
      <c r="C26" s="30">
        <v>52388.94</v>
      </c>
      <c r="D26" s="23" t="s">
        <v>7</v>
      </c>
      <c r="E26" s="38" t="s">
        <v>6</v>
      </c>
    </row>
    <row r="27" spans="1:5" ht="22.5">
      <c r="A27" s="39" t="s">
        <v>493</v>
      </c>
      <c r="B27" s="14">
        <v>43861</v>
      </c>
      <c r="C27" s="30">
        <v>3733.75</v>
      </c>
      <c r="D27" s="23" t="s">
        <v>7</v>
      </c>
      <c r="E27" s="38" t="s">
        <v>6</v>
      </c>
    </row>
    <row r="28" spans="1:5" ht="22.5">
      <c r="A28" s="39" t="s">
        <v>494</v>
      </c>
      <c r="B28" s="14">
        <v>43861</v>
      </c>
      <c r="C28" s="30">
        <v>2722.98</v>
      </c>
      <c r="D28" s="23" t="s">
        <v>7</v>
      </c>
      <c r="E28" s="38" t="s">
        <v>6</v>
      </c>
    </row>
    <row r="29" spans="1:5">
      <c r="A29" s="39"/>
      <c r="B29" s="25" t="s">
        <v>161</v>
      </c>
      <c r="C29" s="26">
        <f>SUM(C5:C28)</f>
        <v>318045.70000000007</v>
      </c>
      <c r="D29" s="23"/>
      <c r="E29" s="38"/>
    </row>
    <row r="30" spans="1:5" ht="33">
      <c r="A30" s="41"/>
      <c r="B30" s="42"/>
      <c r="C30" s="43"/>
      <c r="D30" s="44"/>
      <c r="E30" s="63" t="s">
        <v>495</v>
      </c>
    </row>
    <row r="31" spans="1:5" ht="22.5">
      <c r="A31" s="34" t="s">
        <v>426</v>
      </c>
      <c r="B31" s="13">
        <v>43864</v>
      </c>
      <c r="C31" s="22">
        <v>8638.64</v>
      </c>
      <c r="D31" s="21" t="s">
        <v>7</v>
      </c>
      <c r="E31" s="38" t="s">
        <v>6</v>
      </c>
    </row>
    <row r="32" spans="1:5" ht="22.5">
      <c r="A32" s="39" t="s">
        <v>496</v>
      </c>
      <c r="B32" s="14">
        <v>43864</v>
      </c>
      <c r="C32" s="30">
        <v>1741.88</v>
      </c>
      <c r="D32" s="23" t="s">
        <v>7</v>
      </c>
      <c r="E32" s="38" t="s">
        <v>6</v>
      </c>
    </row>
    <row r="33" spans="1:5" ht="22.5">
      <c r="A33" s="39" t="s">
        <v>497</v>
      </c>
      <c r="B33" s="14">
        <v>43868</v>
      </c>
      <c r="C33" s="30">
        <v>2042.56</v>
      </c>
      <c r="D33" s="23" t="s">
        <v>7</v>
      </c>
      <c r="E33" s="38" t="s">
        <v>6</v>
      </c>
    </row>
    <row r="34" spans="1:5" ht="22.5">
      <c r="A34" s="39" t="s">
        <v>498</v>
      </c>
      <c r="B34" s="14">
        <v>43868</v>
      </c>
      <c r="C34" s="30">
        <v>124669.75</v>
      </c>
      <c r="D34" s="23" t="s">
        <v>7</v>
      </c>
      <c r="E34" s="38" t="s">
        <v>6</v>
      </c>
    </row>
    <row r="35" spans="1:5">
      <c r="A35" s="36" t="s">
        <v>499</v>
      </c>
      <c r="B35" s="14">
        <v>43868</v>
      </c>
      <c r="C35" s="30">
        <v>2037.5</v>
      </c>
      <c r="D35" s="23" t="s">
        <v>7</v>
      </c>
      <c r="E35" s="38" t="s">
        <v>6</v>
      </c>
    </row>
    <row r="36" spans="1:5" ht="22.5">
      <c r="A36" s="39" t="s">
        <v>500</v>
      </c>
      <c r="B36" s="14">
        <v>43868</v>
      </c>
      <c r="C36" s="30">
        <v>9055.27</v>
      </c>
      <c r="D36" s="23" t="s">
        <v>7</v>
      </c>
      <c r="E36" s="38" t="s">
        <v>6</v>
      </c>
    </row>
    <row r="37" spans="1:5" ht="22.5">
      <c r="A37" s="39" t="s">
        <v>501</v>
      </c>
      <c r="B37" s="14">
        <v>43871</v>
      </c>
      <c r="C37" s="30">
        <v>15131.86</v>
      </c>
      <c r="D37" s="23" t="s">
        <v>7</v>
      </c>
      <c r="E37" s="38" t="s">
        <v>6</v>
      </c>
    </row>
    <row r="38" spans="1:5" ht="22.5">
      <c r="A38" s="39" t="s">
        <v>258</v>
      </c>
      <c r="B38" s="14">
        <v>43871</v>
      </c>
      <c r="C38" s="30">
        <v>2094.19</v>
      </c>
      <c r="D38" s="23" t="s">
        <v>7</v>
      </c>
      <c r="E38" s="38" t="s">
        <v>6</v>
      </c>
    </row>
    <row r="39" spans="1:5" ht="22.5">
      <c r="A39" s="39" t="s">
        <v>502</v>
      </c>
      <c r="B39" s="14">
        <v>43871</v>
      </c>
      <c r="C39" s="30">
        <v>7500</v>
      </c>
      <c r="D39" s="23" t="s">
        <v>7</v>
      </c>
      <c r="E39" s="38" t="s">
        <v>6</v>
      </c>
    </row>
    <row r="40" spans="1:5">
      <c r="A40" s="36" t="s">
        <v>499</v>
      </c>
      <c r="B40" s="14">
        <v>43871</v>
      </c>
      <c r="C40" s="30">
        <v>2050.16</v>
      </c>
      <c r="D40" s="23" t="s">
        <v>7</v>
      </c>
      <c r="E40" s="38" t="s">
        <v>6</v>
      </c>
    </row>
    <row r="41" spans="1:5" ht="22.5">
      <c r="A41" s="39" t="s">
        <v>503</v>
      </c>
      <c r="B41" s="14">
        <v>43872</v>
      </c>
      <c r="C41" s="30">
        <v>48511.17</v>
      </c>
      <c r="D41" s="23" t="s">
        <v>7</v>
      </c>
      <c r="E41" s="38" t="s">
        <v>6</v>
      </c>
    </row>
    <row r="42" spans="1:5" ht="22.5">
      <c r="A42" s="39" t="s">
        <v>504</v>
      </c>
      <c r="B42" s="14">
        <v>43878</v>
      </c>
      <c r="C42" s="30">
        <v>4505.66</v>
      </c>
      <c r="D42" s="23" t="s">
        <v>7</v>
      </c>
      <c r="E42" s="38" t="s">
        <v>6</v>
      </c>
    </row>
    <row r="43" spans="1:5" ht="22.5">
      <c r="A43" s="39" t="s">
        <v>505</v>
      </c>
      <c r="B43" s="14">
        <v>43878</v>
      </c>
      <c r="C43" s="30">
        <v>9769.2800000000007</v>
      </c>
      <c r="D43" s="23" t="s">
        <v>7</v>
      </c>
      <c r="E43" s="38" t="s">
        <v>6</v>
      </c>
    </row>
    <row r="44" spans="1:5" ht="22.5">
      <c r="A44" s="39" t="s">
        <v>506</v>
      </c>
      <c r="B44" s="14">
        <v>43878</v>
      </c>
      <c r="C44" s="30">
        <v>2060.29</v>
      </c>
      <c r="D44" s="23" t="s">
        <v>7</v>
      </c>
      <c r="E44" s="38" t="s">
        <v>6</v>
      </c>
    </row>
    <row r="45" spans="1:5" ht="22.5">
      <c r="A45" s="39" t="s">
        <v>507</v>
      </c>
      <c r="B45" s="14">
        <v>43880</v>
      </c>
      <c r="C45" s="30">
        <v>4830.76</v>
      </c>
      <c r="D45" s="23" t="s">
        <v>7</v>
      </c>
      <c r="E45" s="38" t="s">
        <v>6</v>
      </c>
    </row>
    <row r="46" spans="1:5">
      <c r="A46" s="36" t="s">
        <v>508</v>
      </c>
      <c r="B46" s="14">
        <v>43882</v>
      </c>
      <c r="C46" s="30">
        <v>167993.27</v>
      </c>
      <c r="D46" s="23" t="s">
        <v>7</v>
      </c>
      <c r="E46" s="38" t="s">
        <v>6</v>
      </c>
    </row>
    <row r="47" spans="1:5" ht="22.5">
      <c r="A47" s="39" t="s">
        <v>509</v>
      </c>
      <c r="B47" s="14">
        <v>43888</v>
      </c>
      <c r="C47" s="30">
        <v>2233.46</v>
      </c>
      <c r="D47" s="23" t="s">
        <v>7</v>
      </c>
      <c r="E47" s="38" t="s">
        <v>6</v>
      </c>
    </row>
    <row r="48" spans="1:5" ht="22.5">
      <c r="A48" s="39" t="s">
        <v>510</v>
      </c>
      <c r="B48" s="14">
        <v>43889</v>
      </c>
      <c r="C48" s="30">
        <v>24270.93</v>
      </c>
      <c r="D48" s="23" t="s">
        <v>7</v>
      </c>
      <c r="E48" s="38" t="s">
        <v>6</v>
      </c>
    </row>
    <row r="49" spans="1:5">
      <c r="A49" s="36"/>
      <c r="B49" s="47" t="s">
        <v>161</v>
      </c>
      <c r="C49" s="26">
        <f>SUM(C31:C48)</f>
        <v>439136.63</v>
      </c>
      <c r="D49" s="23" t="s">
        <v>7</v>
      </c>
      <c r="E49" s="38" t="s">
        <v>6</v>
      </c>
    </row>
    <row r="50" spans="1:5" ht="33">
      <c r="A50" s="41"/>
      <c r="B50" s="42"/>
      <c r="C50" s="43"/>
      <c r="D50" s="44"/>
      <c r="E50" s="63" t="s">
        <v>521</v>
      </c>
    </row>
    <row r="51" spans="1:5" ht="22.5">
      <c r="A51" s="34" t="s">
        <v>511</v>
      </c>
      <c r="B51" s="13">
        <v>43895</v>
      </c>
      <c r="C51" s="22">
        <v>5245.77</v>
      </c>
      <c r="D51" s="21" t="s">
        <v>7</v>
      </c>
      <c r="E51" s="38" t="s">
        <v>6</v>
      </c>
    </row>
    <row r="52" spans="1:5" ht="22.5">
      <c r="A52" s="39" t="s">
        <v>512</v>
      </c>
      <c r="B52" s="14">
        <v>43895</v>
      </c>
      <c r="C52" s="30">
        <v>34893.86</v>
      </c>
      <c r="D52" s="23" t="s">
        <v>7</v>
      </c>
      <c r="E52" s="38" t="s">
        <v>6</v>
      </c>
    </row>
    <row r="53" spans="1:5">
      <c r="A53" s="36" t="s">
        <v>513</v>
      </c>
      <c r="B53" s="14">
        <v>43895</v>
      </c>
      <c r="C53" s="30">
        <v>3000</v>
      </c>
      <c r="D53" s="23" t="s">
        <v>7</v>
      </c>
      <c r="E53" s="38" t="s">
        <v>6</v>
      </c>
    </row>
    <row r="54" spans="1:5">
      <c r="A54" s="36" t="s">
        <v>444</v>
      </c>
      <c r="B54" s="14">
        <v>43895</v>
      </c>
      <c r="C54" s="30">
        <v>29470.85</v>
      </c>
      <c r="D54" s="23" t="s">
        <v>7</v>
      </c>
      <c r="E54" s="38" t="s">
        <v>6</v>
      </c>
    </row>
    <row r="55" spans="1:5">
      <c r="A55" s="36" t="s">
        <v>514</v>
      </c>
      <c r="B55" s="14">
        <v>43896</v>
      </c>
      <c r="C55" s="30">
        <v>5225.7</v>
      </c>
      <c r="D55" s="23" t="s">
        <v>7</v>
      </c>
      <c r="E55" s="38" t="s">
        <v>6</v>
      </c>
    </row>
    <row r="56" spans="1:5" ht="22.5">
      <c r="A56" s="39" t="s">
        <v>388</v>
      </c>
      <c r="B56" s="14">
        <v>43902</v>
      </c>
      <c r="C56" s="30">
        <v>2085.61</v>
      </c>
      <c r="D56" s="23" t="s">
        <v>7</v>
      </c>
      <c r="E56" s="38" t="s">
        <v>6</v>
      </c>
    </row>
    <row r="57" spans="1:5">
      <c r="A57" s="36" t="s">
        <v>515</v>
      </c>
      <c r="B57" s="14">
        <v>43903</v>
      </c>
      <c r="C57" s="30">
        <v>2020</v>
      </c>
      <c r="D57" s="23" t="s">
        <v>7</v>
      </c>
      <c r="E57" s="38" t="s">
        <v>6</v>
      </c>
    </row>
    <row r="58" spans="1:5" ht="22.5">
      <c r="A58" s="39" t="s">
        <v>516</v>
      </c>
      <c r="B58" s="14">
        <v>43903</v>
      </c>
      <c r="C58" s="30">
        <v>6259.04</v>
      </c>
      <c r="D58" s="23" t="s">
        <v>7</v>
      </c>
      <c r="E58" s="38" t="s">
        <v>6</v>
      </c>
    </row>
    <row r="59" spans="1:5">
      <c r="A59" s="36" t="s">
        <v>517</v>
      </c>
      <c r="B59" s="14">
        <v>43908</v>
      </c>
      <c r="C59" s="30">
        <v>5177.57</v>
      </c>
      <c r="D59" s="23" t="s">
        <v>7</v>
      </c>
      <c r="E59" s="38" t="s">
        <v>6</v>
      </c>
    </row>
    <row r="60" spans="1:5" ht="22.5">
      <c r="A60" s="39" t="s">
        <v>518</v>
      </c>
      <c r="B60" s="14">
        <v>43909</v>
      </c>
      <c r="C60" s="30">
        <v>13162.93</v>
      </c>
      <c r="D60" s="23" t="s">
        <v>7</v>
      </c>
      <c r="E60" s="38" t="s">
        <v>6</v>
      </c>
    </row>
    <row r="61" spans="1:5" ht="22.5">
      <c r="A61" s="39" t="s">
        <v>519</v>
      </c>
      <c r="B61" s="14">
        <v>43909</v>
      </c>
      <c r="C61" s="30">
        <v>1303.52</v>
      </c>
      <c r="D61" s="23" t="s">
        <v>7</v>
      </c>
      <c r="E61" s="38" t="s">
        <v>6</v>
      </c>
    </row>
    <row r="62" spans="1:5" ht="22.5">
      <c r="A62" s="39" t="s">
        <v>16</v>
      </c>
      <c r="B62" s="14">
        <v>43910</v>
      </c>
      <c r="C62" s="30">
        <v>6000</v>
      </c>
      <c r="D62" s="23" t="s">
        <v>7</v>
      </c>
      <c r="E62" s="38" t="s">
        <v>6</v>
      </c>
    </row>
    <row r="63" spans="1:5" ht="22.5">
      <c r="A63" s="39" t="s">
        <v>520</v>
      </c>
      <c r="B63" s="14">
        <v>43914</v>
      </c>
      <c r="C63" s="30">
        <v>1303.26</v>
      </c>
      <c r="D63" s="23" t="s">
        <v>7</v>
      </c>
      <c r="E63" s="38" t="s">
        <v>6</v>
      </c>
    </row>
    <row r="64" spans="1:5" ht="22.5">
      <c r="A64" s="39" t="s">
        <v>520</v>
      </c>
      <c r="B64" s="14">
        <v>43914</v>
      </c>
      <c r="C64" s="30">
        <v>1338.64</v>
      </c>
      <c r="D64" s="23" t="s">
        <v>7</v>
      </c>
      <c r="E64" s="38" t="s">
        <v>6</v>
      </c>
    </row>
    <row r="65" spans="1:5">
      <c r="A65" s="36"/>
      <c r="B65" s="47" t="s">
        <v>161</v>
      </c>
      <c r="C65" s="26">
        <f>SUM(C51:C64)</f>
        <v>116486.74999999999</v>
      </c>
      <c r="D65" s="23" t="s">
        <v>7</v>
      </c>
      <c r="E65" s="38" t="s">
        <v>6</v>
      </c>
    </row>
    <row r="66" spans="1:5" ht="33">
      <c r="A66" s="41"/>
      <c r="B66" s="42"/>
      <c r="C66" s="43"/>
      <c r="D66" s="44"/>
      <c r="E66" s="63" t="s">
        <v>522</v>
      </c>
    </row>
    <row r="67" spans="1:5">
      <c r="A67" s="45" t="s">
        <v>523</v>
      </c>
      <c r="B67" s="13">
        <v>43923</v>
      </c>
      <c r="C67" s="22">
        <v>5248.43</v>
      </c>
      <c r="D67" s="21" t="s">
        <v>7</v>
      </c>
      <c r="E67" s="38" t="s">
        <v>6</v>
      </c>
    </row>
    <row r="68" spans="1:5" ht="22.5">
      <c r="A68" s="39" t="s">
        <v>524</v>
      </c>
      <c r="B68" s="14">
        <v>43930</v>
      </c>
      <c r="C68" s="30">
        <v>22324.99</v>
      </c>
      <c r="D68" s="23" t="s">
        <v>7</v>
      </c>
      <c r="E68" s="38" t="s">
        <v>6</v>
      </c>
    </row>
    <row r="69" spans="1:5">
      <c r="A69" s="36" t="s">
        <v>525</v>
      </c>
      <c r="B69" s="14">
        <v>43934</v>
      </c>
      <c r="C69" s="30">
        <v>300</v>
      </c>
      <c r="D69" s="23" t="s">
        <v>7</v>
      </c>
      <c r="E69" s="38" t="s">
        <v>6</v>
      </c>
    </row>
    <row r="70" spans="1:5">
      <c r="A70" s="36" t="s">
        <v>526</v>
      </c>
      <c r="B70" s="14">
        <v>43934</v>
      </c>
      <c r="C70" s="30">
        <v>2050.16</v>
      </c>
      <c r="D70" s="23" t="s">
        <v>7</v>
      </c>
      <c r="E70" s="38" t="s">
        <v>6</v>
      </c>
    </row>
    <row r="71" spans="1:5" ht="22.5">
      <c r="A71" s="39" t="s">
        <v>527</v>
      </c>
      <c r="B71" s="14">
        <v>43935</v>
      </c>
      <c r="C71" s="30">
        <v>19254.810000000001</v>
      </c>
      <c r="D71" s="23" t="s">
        <v>7</v>
      </c>
      <c r="E71" s="38" t="s">
        <v>6</v>
      </c>
    </row>
    <row r="72" spans="1:5">
      <c r="A72" s="36" t="s">
        <v>528</v>
      </c>
      <c r="B72" s="14">
        <v>43874</v>
      </c>
      <c r="C72" s="30">
        <v>2900.79</v>
      </c>
      <c r="D72" s="23" t="s">
        <v>7</v>
      </c>
      <c r="E72" s="38" t="s">
        <v>6</v>
      </c>
    </row>
    <row r="73" spans="1:5">
      <c r="A73" s="36"/>
      <c r="B73" s="47" t="s">
        <v>161</v>
      </c>
      <c r="C73" s="26">
        <f>SUM(C67:C72)</f>
        <v>52079.18</v>
      </c>
      <c r="D73" s="23" t="s">
        <v>7</v>
      </c>
      <c r="E73" s="38" t="s">
        <v>6</v>
      </c>
    </row>
    <row r="74" spans="1:5" ht="33">
      <c r="A74" s="41"/>
      <c r="B74" s="42"/>
      <c r="C74" s="43"/>
      <c r="D74" s="44"/>
      <c r="E74" s="63" t="s">
        <v>529</v>
      </c>
    </row>
    <row r="75" spans="1:5">
      <c r="A75" s="45" t="s">
        <v>530</v>
      </c>
      <c r="B75" s="13">
        <v>43955</v>
      </c>
      <c r="C75" s="22">
        <v>1501.89</v>
      </c>
      <c r="D75" s="21" t="s">
        <v>7</v>
      </c>
      <c r="E75" s="38" t="s">
        <v>6</v>
      </c>
    </row>
    <row r="76" spans="1:5">
      <c r="A76" s="36" t="s">
        <v>55</v>
      </c>
      <c r="B76" s="14">
        <v>43955</v>
      </c>
      <c r="C76" s="30">
        <v>61106.16</v>
      </c>
      <c r="D76" s="23" t="s">
        <v>7</v>
      </c>
      <c r="E76" s="38" t="s">
        <v>6</v>
      </c>
    </row>
    <row r="77" spans="1:5" ht="22.5">
      <c r="A77" s="39" t="s">
        <v>531</v>
      </c>
      <c r="B77" s="14">
        <v>43962</v>
      </c>
      <c r="C77" s="30">
        <v>1588.58</v>
      </c>
      <c r="D77" s="23" t="s">
        <v>7</v>
      </c>
      <c r="E77" s="38" t="s">
        <v>6</v>
      </c>
    </row>
    <row r="78" spans="1:5" ht="22.5">
      <c r="A78" s="39" t="s">
        <v>532</v>
      </c>
      <c r="B78" s="14">
        <v>43962</v>
      </c>
      <c r="C78" s="30">
        <v>2062.8200000000002</v>
      </c>
      <c r="D78" s="23" t="s">
        <v>7</v>
      </c>
      <c r="E78" s="38" t="s">
        <v>6</v>
      </c>
    </row>
    <row r="79" spans="1:5" ht="22.5">
      <c r="A79" s="39" t="s">
        <v>533</v>
      </c>
      <c r="B79" s="14">
        <v>43965</v>
      </c>
      <c r="C79" s="30">
        <v>5108.83</v>
      </c>
      <c r="D79" s="23" t="s">
        <v>7</v>
      </c>
      <c r="E79" s="38" t="s">
        <v>6</v>
      </c>
    </row>
    <row r="80" spans="1:5">
      <c r="A80" s="36" t="s">
        <v>534</v>
      </c>
      <c r="B80" s="14">
        <v>43969</v>
      </c>
      <c r="C80" s="30">
        <v>2722.98</v>
      </c>
      <c r="D80" s="23" t="s">
        <v>7</v>
      </c>
      <c r="E80" s="38" t="s">
        <v>6</v>
      </c>
    </row>
    <row r="81" spans="1:5">
      <c r="A81" s="36"/>
      <c r="B81" s="47" t="s">
        <v>161</v>
      </c>
      <c r="C81" s="26">
        <f>SUM(C75:C80)</f>
        <v>74091.260000000009</v>
      </c>
      <c r="D81" s="23" t="s">
        <v>7</v>
      </c>
      <c r="E81" s="38" t="s">
        <v>6</v>
      </c>
    </row>
    <row r="82" spans="1:5" ht="33">
      <c r="A82" s="41"/>
      <c r="B82" s="42"/>
      <c r="C82" s="43"/>
      <c r="D82" s="44"/>
      <c r="E82" s="63" t="s">
        <v>535</v>
      </c>
    </row>
    <row r="83" spans="1:5">
      <c r="A83" s="45" t="s">
        <v>536</v>
      </c>
      <c r="B83" s="13">
        <v>44012</v>
      </c>
      <c r="C83" s="22">
        <v>1064.24</v>
      </c>
      <c r="D83" s="21" t="s">
        <v>7</v>
      </c>
      <c r="E83" s="38" t="s">
        <v>6</v>
      </c>
    </row>
    <row r="84" spans="1:5">
      <c r="A84" s="36"/>
      <c r="B84" s="25" t="s">
        <v>161</v>
      </c>
      <c r="C84" s="26">
        <v>1064.24</v>
      </c>
      <c r="D84" s="23"/>
      <c r="E84" s="38"/>
    </row>
    <row r="85" spans="1:5" ht="33">
      <c r="A85" s="41"/>
      <c r="B85" s="42"/>
      <c r="C85" s="43"/>
      <c r="D85" s="44"/>
      <c r="E85" s="63" t="s">
        <v>537</v>
      </c>
    </row>
    <row r="86" spans="1:5">
      <c r="A86" s="45" t="s">
        <v>538</v>
      </c>
      <c r="B86" s="13">
        <v>44018</v>
      </c>
      <c r="C86" s="22">
        <v>1356.43</v>
      </c>
      <c r="D86" s="21" t="s">
        <v>7</v>
      </c>
      <c r="E86" s="38" t="s">
        <v>6</v>
      </c>
    </row>
    <row r="87" spans="1:5">
      <c r="A87" s="36" t="s">
        <v>539</v>
      </c>
      <c r="B87" s="14">
        <v>44027</v>
      </c>
      <c r="C87" s="30">
        <v>1742.44</v>
      </c>
      <c r="D87" s="23" t="s">
        <v>7</v>
      </c>
      <c r="E87" s="38" t="s">
        <v>6</v>
      </c>
    </row>
    <row r="88" spans="1:5">
      <c r="A88" s="36" t="s">
        <v>540</v>
      </c>
      <c r="B88" s="14">
        <v>44029</v>
      </c>
      <c r="C88" s="30">
        <v>5636</v>
      </c>
      <c r="D88" s="23" t="s">
        <v>7</v>
      </c>
      <c r="E88" s="38" t="s">
        <v>6</v>
      </c>
    </row>
    <row r="89" spans="1:5">
      <c r="A89" s="36" t="s">
        <v>541</v>
      </c>
      <c r="B89" s="14">
        <v>44029</v>
      </c>
      <c r="C89" s="30">
        <v>2062.8200000000002</v>
      </c>
      <c r="D89" s="23" t="s">
        <v>7</v>
      </c>
      <c r="E89" s="38" t="s">
        <v>6</v>
      </c>
    </row>
    <row r="90" spans="1:5">
      <c r="A90" s="36" t="s">
        <v>542</v>
      </c>
      <c r="B90" s="14">
        <v>44029</v>
      </c>
      <c r="C90" s="30">
        <v>5636</v>
      </c>
      <c r="D90" s="23" t="s">
        <v>7</v>
      </c>
      <c r="E90" s="38" t="s">
        <v>6</v>
      </c>
    </row>
    <row r="91" spans="1:5">
      <c r="A91" s="50" t="s">
        <v>543</v>
      </c>
      <c r="B91" s="14">
        <v>44063</v>
      </c>
      <c r="C91" s="30">
        <v>4900.12</v>
      </c>
      <c r="D91" s="23" t="s">
        <v>7</v>
      </c>
      <c r="E91" s="38" t="s">
        <v>6</v>
      </c>
    </row>
    <row r="92" spans="1:5">
      <c r="A92" s="36" t="s">
        <v>544</v>
      </c>
      <c r="B92" s="14">
        <v>44042</v>
      </c>
      <c r="C92" s="30">
        <v>547.83000000000004</v>
      </c>
      <c r="D92" s="23" t="s">
        <v>7</v>
      </c>
      <c r="E92" s="38" t="s">
        <v>6</v>
      </c>
    </row>
    <row r="93" spans="1:5">
      <c r="A93" s="36"/>
      <c r="B93" s="47" t="s">
        <v>161</v>
      </c>
      <c r="C93" s="26">
        <f>SUM(C86:C92)</f>
        <v>21881.64</v>
      </c>
      <c r="D93" s="23" t="s">
        <v>7</v>
      </c>
      <c r="E93" s="38" t="s">
        <v>6</v>
      </c>
    </row>
    <row r="94" spans="1:5" ht="33">
      <c r="A94" s="41"/>
      <c r="B94" s="42"/>
      <c r="C94" s="43"/>
      <c r="D94" s="44"/>
      <c r="E94" s="63" t="s">
        <v>545</v>
      </c>
    </row>
    <row r="95" spans="1:5" ht="22.5">
      <c r="A95" s="34" t="s">
        <v>546</v>
      </c>
      <c r="B95" s="13">
        <v>44046</v>
      </c>
      <c r="C95" s="22">
        <v>5891.87</v>
      </c>
      <c r="D95" s="21" t="s">
        <v>7</v>
      </c>
      <c r="E95" s="38" t="s">
        <v>6</v>
      </c>
    </row>
    <row r="96" spans="1:5" ht="22.5">
      <c r="A96" s="39" t="s">
        <v>547</v>
      </c>
      <c r="B96" s="14">
        <v>44053</v>
      </c>
      <c r="C96" s="30">
        <v>5000</v>
      </c>
      <c r="D96" s="23" t="s">
        <v>7</v>
      </c>
      <c r="E96" s="38" t="s">
        <v>6</v>
      </c>
    </row>
    <row r="97" spans="1:5">
      <c r="A97" s="36" t="s">
        <v>548</v>
      </c>
      <c r="B97" s="14">
        <v>44069</v>
      </c>
      <c r="C97" s="30">
        <v>1313.73</v>
      </c>
      <c r="D97" s="23" t="s">
        <v>7</v>
      </c>
      <c r="E97" s="38" t="s">
        <v>6</v>
      </c>
    </row>
    <row r="98" spans="1:5">
      <c r="A98" s="36"/>
      <c r="B98" s="47" t="s">
        <v>161</v>
      </c>
      <c r="C98" s="26">
        <f>SUM(C95:C97)</f>
        <v>12205.599999999999</v>
      </c>
      <c r="D98" s="23" t="s">
        <v>7</v>
      </c>
      <c r="E98" s="38" t="s">
        <v>6</v>
      </c>
    </row>
    <row r="99" spans="1:5" ht="33">
      <c r="A99" s="41"/>
      <c r="B99" s="42"/>
      <c r="C99" s="43"/>
      <c r="D99" s="44"/>
      <c r="E99" s="63" t="s">
        <v>549</v>
      </c>
    </row>
    <row r="100" spans="1:5" ht="22.5">
      <c r="A100" s="34" t="s">
        <v>254</v>
      </c>
      <c r="B100" s="13">
        <v>44075</v>
      </c>
      <c r="C100" s="22">
        <v>2072.9499999999998</v>
      </c>
      <c r="D100" s="21" t="s">
        <v>7</v>
      </c>
      <c r="E100" s="38" t="s">
        <v>6</v>
      </c>
    </row>
    <row r="101" spans="1:5" ht="22.5">
      <c r="A101" s="39" t="s">
        <v>254</v>
      </c>
      <c r="B101" s="14">
        <v>44075</v>
      </c>
      <c r="C101" s="30">
        <v>2065.35</v>
      </c>
      <c r="D101" s="23" t="s">
        <v>7</v>
      </c>
      <c r="E101" s="38" t="s">
        <v>6</v>
      </c>
    </row>
    <row r="102" spans="1:5">
      <c r="A102" s="36" t="s">
        <v>550</v>
      </c>
      <c r="B102" s="14">
        <v>44077</v>
      </c>
      <c r="C102" s="30">
        <v>10883.54</v>
      </c>
      <c r="D102" s="23" t="s">
        <v>7</v>
      </c>
      <c r="E102" s="38" t="s">
        <v>6</v>
      </c>
    </row>
    <row r="103" spans="1:5">
      <c r="A103" s="36" t="s">
        <v>551</v>
      </c>
      <c r="B103" s="14">
        <v>44084</v>
      </c>
      <c r="C103" s="30">
        <v>6000</v>
      </c>
      <c r="D103" s="23" t="s">
        <v>7</v>
      </c>
      <c r="E103" s="38" t="s">
        <v>6</v>
      </c>
    </row>
    <row r="104" spans="1:5" ht="22.5">
      <c r="A104" s="39" t="s">
        <v>552</v>
      </c>
      <c r="B104" s="14">
        <v>44084</v>
      </c>
      <c r="C104" s="30">
        <v>10000</v>
      </c>
      <c r="D104" s="23" t="s">
        <v>7</v>
      </c>
      <c r="E104" s="38" t="s">
        <v>6</v>
      </c>
    </row>
    <row r="105" spans="1:5">
      <c r="A105" s="36" t="s">
        <v>422</v>
      </c>
      <c r="B105" s="14">
        <v>44098</v>
      </c>
      <c r="C105" s="30">
        <v>2154.8000000000002</v>
      </c>
      <c r="D105" s="23" t="s">
        <v>7</v>
      </c>
      <c r="E105" s="38" t="s">
        <v>6</v>
      </c>
    </row>
    <row r="106" spans="1:5" ht="22.5">
      <c r="A106" s="39" t="s">
        <v>553</v>
      </c>
      <c r="B106" s="14">
        <v>44102</v>
      </c>
      <c r="C106" s="30">
        <v>6143.33</v>
      </c>
      <c r="D106" s="23" t="s">
        <v>7</v>
      </c>
      <c r="E106" s="38" t="s">
        <v>6</v>
      </c>
    </row>
    <row r="107" spans="1:5" ht="22.5">
      <c r="A107" s="39" t="s">
        <v>554</v>
      </c>
      <c r="B107" s="14">
        <v>44102</v>
      </c>
      <c r="C107" s="30">
        <v>11656.01</v>
      </c>
      <c r="D107" s="23" t="s">
        <v>7</v>
      </c>
      <c r="E107" s="38" t="s">
        <v>6</v>
      </c>
    </row>
    <row r="108" spans="1:5" ht="22.5">
      <c r="A108" s="39" t="s">
        <v>388</v>
      </c>
      <c r="B108" s="14">
        <v>44102</v>
      </c>
      <c r="C108" s="30">
        <v>2172.02</v>
      </c>
      <c r="D108" s="23" t="s">
        <v>7</v>
      </c>
      <c r="E108" s="38" t="s">
        <v>6</v>
      </c>
    </row>
    <row r="109" spans="1:5">
      <c r="A109" s="36"/>
      <c r="B109" s="47" t="s">
        <v>161</v>
      </c>
      <c r="C109" s="26">
        <f>SUM(C100:C108)</f>
        <v>53148</v>
      </c>
      <c r="D109" s="23" t="s">
        <v>7</v>
      </c>
      <c r="E109" s="38" t="s">
        <v>6</v>
      </c>
    </row>
    <row r="110" spans="1:5" ht="33">
      <c r="A110" s="41"/>
      <c r="B110" s="42"/>
      <c r="C110" s="43"/>
      <c r="D110" s="44"/>
      <c r="E110" s="63" t="s">
        <v>555</v>
      </c>
    </row>
    <row r="111" spans="1:5">
      <c r="A111" s="45" t="s">
        <v>514</v>
      </c>
      <c r="B111" s="13">
        <v>44105</v>
      </c>
      <c r="C111" s="22">
        <v>12122.89</v>
      </c>
      <c r="D111" s="21" t="s">
        <v>7</v>
      </c>
      <c r="E111" s="38" t="s">
        <v>6</v>
      </c>
    </row>
    <row r="112" spans="1:5" ht="22.5">
      <c r="A112" s="39" t="s">
        <v>556</v>
      </c>
      <c r="B112" s="14">
        <v>44105</v>
      </c>
      <c r="C112" s="30">
        <v>2285.9299999999998</v>
      </c>
      <c r="D112" s="23" t="s">
        <v>7</v>
      </c>
      <c r="E112" s="38" t="s">
        <v>6</v>
      </c>
    </row>
    <row r="113" spans="1:5" ht="22.5">
      <c r="A113" s="39" t="s">
        <v>557</v>
      </c>
      <c r="B113" s="14">
        <v>44106</v>
      </c>
      <c r="C113" s="30">
        <v>4830.76</v>
      </c>
      <c r="D113" s="23" t="s">
        <v>7</v>
      </c>
      <c r="E113" s="38" t="s">
        <v>6</v>
      </c>
    </row>
    <row r="114" spans="1:5">
      <c r="A114" s="36" t="s">
        <v>558</v>
      </c>
      <c r="B114" s="14">
        <v>44106</v>
      </c>
      <c r="C114" s="30">
        <v>600</v>
      </c>
      <c r="D114" s="23" t="s">
        <v>7</v>
      </c>
      <c r="E114" s="38" t="s">
        <v>6</v>
      </c>
    </row>
    <row r="115" spans="1:5" ht="22.5">
      <c r="A115" s="39" t="s">
        <v>559</v>
      </c>
      <c r="B115" s="14">
        <v>44106</v>
      </c>
      <c r="C115" s="30">
        <v>10950.15</v>
      </c>
      <c r="D115" s="23" t="s">
        <v>7</v>
      </c>
      <c r="E115" s="38" t="s">
        <v>6</v>
      </c>
    </row>
    <row r="116" spans="1:5">
      <c r="A116" s="36" t="s">
        <v>560</v>
      </c>
      <c r="B116" s="14">
        <v>44110</v>
      </c>
      <c r="C116" s="30">
        <v>3000</v>
      </c>
      <c r="D116" s="23" t="s">
        <v>7</v>
      </c>
      <c r="E116" s="38" t="s">
        <v>6</v>
      </c>
    </row>
    <row r="117" spans="1:5">
      <c r="A117" s="36" t="s">
        <v>561</v>
      </c>
      <c r="B117" s="14">
        <v>44112</v>
      </c>
      <c r="C117" s="30">
        <v>1200</v>
      </c>
      <c r="D117" s="23" t="s">
        <v>7</v>
      </c>
      <c r="E117" s="38" t="s">
        <v>6</v>
      </c>
    </row>
    <row r="118" spans="1:5">
      <c r="A118" s="36" t="s">
        <v>562</v>
      </c>
      <c r="B118" s="14">
        <v>44113</v>
      </c>
      <c r="C118" s="30">
        <v>2147.17</v>
      </c>
      <c r="D118" s="23" t="s">
        <v>7</v>
      </c>
      <c r="E118" s="38" t="s">
        <v>6</v>
      </c>
    </row>
    <row r="119" spans="1:5" ht="22.5">
      <c r="A119" s="39" t="s">
        <v>563</v>
      </c>
      <c r="B119" s="14">
        <v>44113</v>
      </c>
      <c r="C119" s="30">
        <v>4964.4399999999996</v>
      </c>
      <c r="D119" s="23" t="s">
        <v>7</v>
      </c>
      <c r="E119" s="38" t="s">
        <v>6</v>
      </c>
    </row>
    <row r="120" spans="1:5">
      <c r="A120" s="36" t="s">
        <v>564</v>
      </c>
      <c r="B120" s="14">
        <v>44117</v>
      </c>
      <c r="C120" s="30">
        <v>2433.36</v>
      </c>
      <c r="D120" s="23" t="s">
        <v>7</v>
      </c>
      <c r="E120" s="38" t="s">
        <v>6</v>
      </c>
    </row>
    <row r="121" spans="1:5">
      <c r="A121" s="36" t="s">
        <v>565</v>
      </c>
      <c r="B121" s="14">
        <v>44117</v>
      </c>
      <c r="C121" s="30">
        <v>5987.05</v>
      </c>
      <c r="D121" s="23" t="s">
        <v>7</v>
      </c>
      <c r="E121" s="38" t="s">
        <v>6</v>
      </c>
    </row>
    <row r="122" spans="1:5" ht="22.5">
      <c r="A122" s="39" t="s">
        <v>566</v>
      </c>
      <c r="B122" s="14">
        <v>44117</v>
      </c>
      <c r="C122" s="30">
        <v>3383.07</v>
      </c>
      <c r="D122" s="23" t="s">
        <v>7</v>
      </c>
      <c r="E122" s="38" t="s">
        <v>6</v>
      </c>
    </row>
    <row r="123" spans="1:5">
      <c r="A123" s="36" t="s">
        <v>285</v>
      </c>
      <c r="B123" s="14">
        <v>44119</v>
      </c>
      <c r="C123" s="30">
        <v>3275.81</v>
      </c>
      <c r="D123" s="23" t="s">
        <v>7</v>
      </c>
      <c r="E123" s="38" t="s">
        <v>6</v>
      </c>
    </row>
    <row r="124" spans="1:5" ht="22.5">
      <c r="A124" s="39" t="s">
        <v>567</v>
      </c>
      <c r="B124" s="14">
        <v>44119</v>
      </c>
      <c r="C124" s="30">
        <v>1223.74</v>
      </c>
      <c r="D124" s="23" t="s">
        <v>7</v>
      </c>
      <c r="E124" s="38" t="s">
        <v>6</v>
      </c>
    </row>
    <row r="125" spans="1:5">
      <c r="A125" s="36" t="s">
        <v>568</v>
      </c>
      <c r="B125" s="14">
        <v>44120</v>
      </c>
      <c r="C125" s="30">
        <v>2130.94</v>
      </c>
      <c r="D125" s="23" t="s">
        <v>7</v>
      </c>
      <c r="E125" s="38" t="s">
        <v>6</v>
      </c>
    </row>
    <row r="126" spans="1:5" ht="22.5">
      <c r="A126" s="39" t="s">
        <v>569</v>
      </c>
      <c r="B126" s="14">
        <v>44123</v>
      </c>
      <c r="C126" s="30">
        <v>2062.8200000000002</v>
      </c>
      <c r="D126" s="23" t="s">
        <v>7</v>
      </c>
      <c r="E126" s="38" t="s">
        <v>6</v>
      </c>
    </row>
    <row r="127" spans="1:5">
      <c r="A127" s="36" t="s">
        <v>422</v>
      </c>
      <c r="B127" s="14">
        <v>44124</v>
      </c>
      <c r="C127" s="30">
        <v>2396.86</v>
      </c>
      <c r="D127" s="23" t="s">
        <v>7</v>
      </c>
      <c r="E127" s="38" t="s">
        <v>6</v>
      </c>
    </row>
    <row r="128" spans="1:5">
      <c r="A128" s="36" t="s">
        <v>570</v>
      </c>
      <c r="B128" s="14">
        <v>44126</v>
      </c>
      <c r="C128" s="30">
        <v>12490.42</v>
      </c>
      <c r="D128" s="23" t="s">
        <v>7</v>
      </c>
      <c r="E128" s="38" t="s">
        <v>6</v>
      </c>
    </row>
    <row r="129" spans="1:5" ht="22.5">
      <c r="A129" s="39" t="s">
        <v>571</v>
      </c>
      <c r="B129" s="14">
        <v>44130</v>
      </c>
      <c r="C129" s="30">
        <v>966.14</v>
      </c>
      <c r="D129" s="23" t="s">
        <v>7</v>
      </c>
      <c r="E129" s="38" t="s">
        <v>6</v>
      </c>
    </row>
    <row r="130" spans="1:5" ht="22.5">
      <c r="A130" s="39" t="s">
        <v>572</v>
      </c>
      <c r="B130" s="14">
        <v>44132</v>
      </c>
      <c r="C130" s="30">
        <v>2241.23</v>
      </c>
      <c r="D130" s="23" t="s">
        <v>7</v>
      </c>
      <c r="E130" s="38" t="s">
        <v>6</v>
      </c>
    </row>
    <row r="131" spans="1:5">
      <c r="A131" s="39"/>
      <c r="B131" s="47" t="s">
        <v>161</v>
      </c>
      <c r="C131" s="26">
        <f>SUM(C111:C130)</f>
        <v>80692.78</v>
      </c>
      <c r="D131" s="23"/>
      <c r="E131" s="38"/>
    </row>
    <row r="132" spans="1:5" ht="33">
      <c r="A132" s="41"/>
      <c r="B132" s="42"/>
      <c r="C132" s="43"/>
      <c r="D132" s="44"/>
      <c r="E132" s="63" t="s">
        <v>573</v>
      </c>
    </row>
    <row r="133" spans="1:5">
      <c r="A133" s="45" t="s">
        <v>574</v>
      </c>
      <c r="B133" s="13">
        <v>44138</v>
      </c>
      <c r="C133" s="22">
        <v>300</v>
      </c>
      <c r="D133" s="21" t="s">
        <v>7</v>
      </c>
      <c r="E133" s="38" t="s">
        <v>6</v>
      </c>
    </row>
    <row r="134" spans="1:5" ht="22.5">
      <c r="A134" s="39" t="s">
        <v>575</v>
      </c>
      <c r="B134" s="14">
        <v>44138</v>
      </c>
      <c r="C134" s="30">
        <v>8571.9500000000007</v>
      </c>
      <c r="D134" s="23" t="s">
        <v>7</v>
      </c>
      <c r="E134" s="38" t="s">
        <v>6</v>
      </c>
    </row>
    <row r="135" spans="1:5" ht="22.5">
      <c r="A135" s="39" t="s">
        <v>576</v>
      </c>
      <c r="B135" s="14">
        <v>44138</v>
      </c>
      <c r="C135" s="30">
        <v>5000</v>
      </c>
      <c r="D135" s="23" t="s">
        <v>7</v>
      </c>
      <c r="E135" s="38" t="s">
        <v>6</v>
      </c>
    </row>
    <row r="136" spans="1:5" ht="22.5">
      <c r="A136" s="39" t="s">
        <v>577</v>
      </c>
      <c r="B136" s="14">
        <v>44138</v>
      </c>
      <c r="C136" s="30">
        <v>1996</v>
      </c>
      <c r="D136" s="23" t="s">
        <v>7</v>
      </c>
      <c r="E136" s="38" t="s">
        <v>6</v>
      </c>
    </row>
    <row r="137" spans="1:5">
      <c r="A137" s="36" t="s">
        <v>578</v>
      </c>
      <c r="B137" s="14">
        <v>44139</v>
      </c>
      <c r="C137" s="51">
        <v>1275.4100000000001</v>
      </c>
      <c r="D137" s="23" t="s">
        <v>7</v>
      </c>
      <c r="E137" s="38" t="s">
        <v>6</v>
      </c>
    </row>
    <row r="138" spans="1:5" ht="22.5">
      <c r="A138" s="39" t="s">
        <v>579</v>
      </c>
      <c r="B138" s="14">
        <v>44139</v>
      </c>
      <c r="C138" s="30">
        <v>2164.09</v>
      </c>
      <c r="D138" s="23" t="s">
        <v>7</v>
      </c>
      <c r="E138" s="38" t="s">
        <v>6</v>
      </c>
    </row>
    <row r="139" spans="1:5" ht="22.5">
      <c r="A139" s="39" t="s">
        <v>580</v>
      </c>
      <c r="B139" s="14">
        <v>44140</v>
      </c>
      <c r="C139" s="30">
        <v>2047.63</v>
      </c>
      <c r="D139" s="23" t="s">
        <v>7</v>
      </c>
      <c r="E139" s="38" t="s">
        <v>6</v>
      </c>
    </row>
    <row r="140" spans="1:5">
      <c r="A140" s="36" t="s">
        <v>581</v>
      </c>
      <c r="B140" s="14">
        <v>44144</v>
      </c>
      <c r="C140" s="30">
        <v>1502.23</v>
      </c>
      <c r="D140" s="23" t="s">
        <v>7</v>
      </c>
      <c r="E140" s="38" t="s">
        <v>6</v>
      </c>
    </row>
    <row r="141" spans="1:5" ht="22.5">
      <c r="A141" s="39" t="s">
        <v>582</v>
      </c>
      <c r="B141" s="14">
        <v>44144</v>
      </c>
      <c r="C141" s="30">
        <v>1500</v>
      </c>
      <c r="D141" s="23" t="s">
        <v>7</v>
      </c>
      <c r="E141" s="38" t="s">
        <v>6</v>
      </c>
    </row>
    <row r="142" spans="1:5" ht="22.5">
      <c r="A142" s="39" t="s">
        <v>583</v>
      </c>
      <c r="B142" s="14">
        <v>44144</v>
      </c>
      <c r="C142" s="30">
        <v>1127.01</v>
      </c>
      <c r="D142" s="23" t="s">
        <v>7</v>
      </c>
      <c r="E142" s="38" t="s">
        <v>6</v>
      </c>
    </row>
    <row r="143" spans="1:5" ht="22.5">
      <c r="A143" s="39" t="s">
        <v>584</v>
      </c>
      <c r="B143" s="14">
        <v>44144</v>
      </c>
      <c r="C143" s="30">
        <v>1303.52</v>
      </c>
      <c r="D143" s="23" t="s">
        <v>7</v>
      </c>
      <c r="E143" s="38" t="s">
        <v>6</v>
      </c>
    </row>
    <row r="144" spans="1:5">
      <c r="A144" s="36" t="s">
        <v>585</v>
      </c>
      <c r="B144" s="14">
        <v>44144</v>
      </c>
      <c r="C144" s="30">
        <v>2561.6999999999998</v>
      </c>
      <c r="D144" s="23" t="s">
        <v>7</v>
      </c>
      <c r="E144" s="38" t="s">
        <v>6</v>
      </c>
    </row>
    <row r="145" spans="1:5">
      <c r="A145" s="36" t="s">
        <v>586</v>
      </c>
      <c r="B145" s="14">
        <v>44144</v>
      </c>
      <c r="C145" s="30">
        <v>23350.05</v>
      </c>
      <c r="D145" s="23" t="s">
        <v>7</v>
      </c>
      <c r="E145" s="38" t="s">
        <v>6</v>
      </c>
    </row>
    <row r="146" spans="1:5" ht="22.5">
      <c r="A146" s="39" t="s">
        <v>587</v>
      </c>
      <c r="B146" s="14">
        <v>44145</v>
      </c>
      <c r="C146" s="30">
        <v>31052.22</v>
      </c>
      <c r="D146" s="23" t="s">
        <v>7</v>
      </c>
      <c r="E146" s="38" t="s">
        <v>6</v>
      </c>
    </row>
    <row r="147" spans="1:5" ht="22.5">
      <c r="A147" s="39" t="s">
        <v>588</v>
      </c>
      <c r="B147" s="14">
        <v>44145</v>
      </c>
      <c r="C147" s="30">
        <v>17327.61</v>
      </c>
      <c r="D147" s="23" t="s">
        <v>7</v>
      </c>
      <c r="E147" s="38" t="s">
        <v>6</v>
      </c>
    </row>
    <row r="148" spans="1:5">
      <c r="A148" s="36" t="s">
        <v>589</v>
      </c>
      <c r="B148" s="14">
        <v>44146</v>
      </c>
      <c r="C148" s="30">
        <v>34826.339999999997</v>
      </c>
      <c r="D148" s="23" t="s">
        <v>7</v>
      </c>
      <c r="E148" s="38" t="s">
        <v>6</v>
      </c>
    </row>
    <row r="149" spans="1:5" ht="22.5">
      <c r="A149" s="39" t="s">
        <v>590</v>
      </c>
      <c r="B149" s="14">
        <v>44146</v>
      </c>
      <c r="C149" s="30">
        <v>1500</v>
      </c>
      <c r="D149" s="23" t="s">
        <v>7</v>
      </c>
      <c r="E149" s="38" t="s">
        <v>6</v>
      </c>
    </row>
    <row r="150" spans="1:5" ht="22.5">
      <c r="A150" s="39" t="s">
        <v>591</v>
      </c>
      <c r="B150" s="14">
        <v>44147</v>
      </c>
      <c r="C150" s="30">
        <v>2154.8000000000002</v>
      </c>
      <c r="D150" s="23" t="s">
        <v>7</v>
      </c>
      <c r="E150" s="38" t="s">
        <v>6</v>
      </c>
    </row>
    <row r="151" spans="1:5" ht="22.5">
      <c r="A151" s="39" t="s">
        <v>592</v>
      </c>
      <c r="B151" s="14">
        <v>44147</v>
      </c>
      <c r="C151" s="30">
        <v>1733.87</v>
      </c>
      <c r="D151" s="23" t="s">
        <v>7</v>
      </c>
      <c r="E151" s="38" t="s">
        <v>6</v>
      </c>
    </row>
    <row r="152" spans="1:5">
      <c r="A152" s="36" t="s">
        <v>593</v>
      </c>
      <c r="B152" s="14">
        <v>44147</v>
      </c>
      <c r="C152" s="30">
        <v>1560.68</v>
      </c>
      <c r="D152" s="23" t="s">
        <v>7</v>
      </c>
      <c r="E152" s="38" t="s">
        <v>6</v>
      </c>
    </row>
    <row r="153" spans="1:5">
      <c r="A153" s="36" t="s">
        <v>594</v>
      </c>
      <c r="B153" s="14">
        <v>44147</v>
      </c>
      <c r="C153" s="30">
        <v>60954.57</v>
      </c>
      <c r="D153" s="23" t="s">
        <v>7</v>
      </c>
      <c r="E153" s="38" t="s">
        <v>6</v>
      </c>
    </row>
    <row r="154" spans="1:5" ht="22.5">
      <c r="A154" s="39" t="s">
        <v>595</v>
      </c>
      <c r="B154" s="14">
        <v>44147</v>
      </c>
      <c r="C154" s="30">
        <v>4260.47</v>
      </c>
      <c r="D154" s="23" t="s">
        <v>7</v>
      </c>
      <c r="E154" s="38" t="s">
        <v>6</v>
      </c>
    </row>
    <row r="155" spans="1:5">
      <c r="A155" s="36" t="s">
        <v>327</v>
      </c>
      <c r="B155" s="14">
        <v>44147</v>
      </c>
      <c r="C155" s="30">
        <v>2154.8000000000002</v>
      </c>
      <c r="D155" s="23" t="s">
        <v>7</v>
      </c>
      <c r="E155" s="38" t="s">
        <v>6</v>
      </c>
    </row>
    <row r="156" spans="1:5" ht="22.5">
      <c r="A156" s="39" t="s">
        <v>78</v>
      </c>
      <c r="B156" s="14">
        <v>44147</v>
      </c>
      <c r="C156" s="30">
        <v>2154.8000000000002</v>
      </c>
      <c r="D156" s="23" t="s">
        <v>7</v>
      </c>
      <c r="E156" s="38" t="s">
        <v>6</v>
      </c>
    </row>
    <row r="157" spans="1:5" ht="22.5">
      <c r="A157" s="39" t="s">
        <v>596</v>
      </c>
      <c r="B157" s="14">
        <v>44148</v>
      </c>
      <c r="C157" s="30">
        <v>4830.76</v>
      </c>
      <c r="D157" s="23" t="s">
        <v>7</v>
      </c>
      <c r="E157" s="38" t="s">
        <v>6</v>
      </c>
    </row>
    <row r="158" spans="1:5" ht="22.5">
      <c r="A158" s="39" t="s">
        <v>597</v>
      </c>
      <c r="B158" s="14">
        <v>44148</v>
      </c>
      <c r="C158" s="30">
        <v>55873.53</v>
      </c>
      <c r="D158" s="23" t="s">
        <v>7</v>
      </c>
      <c r="E158" s="38" t="s">
        <v>6</v>
      </c>
    </row>
    <row r="159" spans="1:5" ht="22.5">
      <c r="A159" s="39" t="s">
        <v>598</v>
      </c>
      <c r="B159" s="14">
        <v>44152</v>
      </c>
      <c r="C159" s="30">
        <v>3220.26</v>
      </c>
      <c r="D159" s="23" t="s">
        <v>7</v>
      </c>
      <c r="E159" s="38" t="s">
        <v>6</v>
      </c>
    </row>
    <row r="160" spans="1:5">
      <c r="A160" s="36" t="s">
        <v>599</v>
      </c>
      <c r="B160" s="14">
        <v>44152</v>
      </c>
      <c r="C160" s="30">
        <v>3000</v>
      </c>
      <c r="D160" s="23" t="s">
        <v>7</v>
      </c>
      <c r="E160" s="38" t="s">
        <v>6</v>
      </c>
    </row>
    <row r="161" spans="1:5">
      <c r="A161" s="36" t="s">
        <v>600</v>
      </c>
      <c r="B161" s="14">
        <v>44153</v>
      </c>
      <c r="C161" s="30">
        <v>10000</v>
      </c>
      <c r="D161" s="23" t="s">
        <v>7</v>
      </c>
      <c r="E161" s="38" t="s">
        <v>6</v>
      </c>
    </row>
    <row r="162" spans="1:5">
      <c r="A162" s="36" t="s">
        <v>601</v>
      </c>
      <c r="B162" s="14">
        <v>44153</v>
      </c>
      <c r="C162" s="30">
        <v>2081.21</v>
      </c>
      <c r="D162" s="23" t="s">
        <v>7</v>
      </c>
      <c r="E162" s="38" t="s">
        <v>6</v>
      </c>
    </row>
    <row r="163" spans="1:5" ht="22.5">
      <c r="A163" s="39" t="s">
        <v>602</v>
      </c>
      <c r="B163" s="14">
        <v>44154</v>
      </c>
      <c r="C163" s="30">
        <v>96000</v>
      </c>
      <c r="D163" s="23" t="s">
        <v>7</v>
      </c>
      <c r="E163" s="38" t="s">
        <v>6</v>
      </c>
    </row>
    <row r="164" spans="1:5" ht="22.5">
      <c r="A164" s="39" t="s">
        <v>603</v>
      </c>
      <c r="B164" s="14">
        <v>44154</v>
      </c>
      <c r="C164" s="30">
        <v>23348.11</v>
      </c>
      <c r="D164" s="23" t="s">
        <v>7</v>
      </c>
      <c r="E164" s="38" t="s">
        <v>6</v>
      </c>
    </row>
    <row r="165" spans="1:5">
      <c r="A165" s="36" t="s">
        <v>604</v>
      </c>
      <c r="B165" s="14">
        <v>44158</v>
      </c>
      <c r="C165" s="30">
        <v>2050.16</v>
      </c>
      <c r="D165" s="23" t="s">
        <v>7</v>
      </c>
      <c r="E165" s="38" t="s">
        <v>6</v>
      </c>
    </row>
    <row r="166" spans="1:5">
      <c r="A166" s="36" t="s">
        <v>605</v>
      </c>
      <c r="B166" s="14">
        <v>44158</v>
      </c>
      <c r="C166" s="30">
        <v>2443.2800000000002</v>
      </c>
      <c r="D166" s="23" t="s">
        <v>7</v>
      </c>
      <c r="E166" s="38" t="s">
        <v>6</v>
      </c>
    </row>
    <row r="167" spans="1:5" ht="22.5">
      <c r="A167" s="39" t="s">
        <v>408</v>
      </c>
      <c r="B167" s="14">
        <v>44159</v>
      </c>
      <c r="C167" s="30">
        <v>2062.8200000000002</v>
      </c>
      <c r="D167" s="23" t="s">
        <v>7</v>
      </c>
      <c r="E167" s="38" t="s">
        <v>6</v>
      </c>
    </row>
    <row r="168" spans="1:5" ht="22.5">
      <c r="A168" s="39" t="s">
        <v>606</v>
      </c>
      <c r="B168" s="14">
        <v>44159</v>
      </c>
      <c r="C168" s="30">
        <v>2345.0300000000002</v>
      </c>
      <c r="D168" s="23" t="s">
        <v>7</v>
      </c>
      <c r="E168" s="38" t="s">
        <v>6</v>
      </c>
    </row>
    <row r="169" spans="1:5" ht="22.5">
      <c r="A169" s="39" t="s">
        <v>607</v>
      </c>
      <c r="B169" s="14">
        <v>44160</v>
      </c>
      <c r="C169" s="30">
        <v>3823.76</v>
      </c>
      <c r="D169" s="23" t="s">
        <v>7</v>
      </c>
      <c r="E169" s="38" t="s">
        <v>6</v>
      </c>
    </row>
    <row r="170" spans="1:5">
      <c r="A170" s="36" t="s">
        <v>578</v>
      </c>
      <c r="B170" s="14">
        <v>44160</v>
      </c>
      <c r="C170" s="30">
        <v>14980.87</v>
      </c>
      <c r="D170" s="23" t="s">
        <v>7</v>
      </c>
      <c r="E170" s="38" t="s">
        <v>6</v>
      </c>
    </row>
    <row r="171" spans="1:5" ht="22.5">
      <c r="A171" s="39" t="s">
        <v>608</v>
      </c>
      <c r="B171" s="14">
        <v>44161</v>
      </c>
      <c r="C171" s="30">
        <v>2763.3</v>
      </c>
      <c r="D171" s="23" t="s">
        <v>7</v>
      </c>
      <c r="E171" s="38" t="s">
        <v>6</v>
      </c>
    </row>
    <row r="172" spans="1:5">
      <c r="A172" s="36" t="s">
        <v>609</v>
      </c>
      <c r="B172" s="14">
        <v>44162</v>
      </c>
      <c r="C172" s="30">
        <v>3696.78</v>
      </c>
      <c r="D172" s="23" t="s">
        <v>7</v>
      </c>
      <c r="E172" s="38" t="s">
        <v>6</v>
      </c>
    </row>
    <row r="173" spans="1:5">
      <c r="A173" s="36" t="s">
        <v>610</v>
      </c>
      <c r="B173" s="14">
        <v>44162</v>
      </c>
      <c r="C173" s="30">
        <v>3500</v>
      </c>
      <c r="D173" s="23" t="s">
        <v>7</v>
      </c>
      <c r="E173" s="38" t="s">
        <v>6</v>
      </c>
    </row>
    <row r="174" spans="1:5" ht="22.5">
      <c r="A174" s="39" t="s">
        <v>611</v>
      </c>
      <c r="B174" s="14">
        <v>44162</v>
      </c>
      <c r="C174" s="30">
        <v>2084.58</v>
      </c>
      <c r="D174" s="23" t="s">
        <v>7</v>
      </c>
      <c r="E174" s="38" t="s">
        <v>6</v>
      </c>
    </row>
    <row r="175" spans="1:5" ht="22.5">
      <c r="A175" s="39" t="s">
        <v>612</v>
      </c>
      <c r="B175" s="14">
        <v>44165</v>
      </c>
      <c r="C175" s="30">
        <v>500</v>
      </c>
      <c r="D175" s="23" t="s">
        <v>7</v>
      </c>
      <c r="E175" s="38" t="s">
        <v>6</v>
      </c>
    </row>
    <row r="176" spans="1:5" ht="22.5">
      <c r="A176" s="39" t="s">
        <v>613</v>
      </c>
      <c r="B176" s="14">
        <v>44165</v>
      </c>
      <c r="C176" s="30">
        <v>2500</v>
      </c>
      <c r="D176" s="23" t="s">
        <v>7</v>
      </c>
      <c r="E176" s="38" t="s">
        <v>6</v>
      </c>
    </row>
    <row r="177" spans="1:5">
      <c r="A177" s="39"/>
      <c r="B177" s="47" t="s">
        <v>161</v>
      </c>
      <c r="C177" s="26">
        <f>SUM(C133:C176)</f>
        <v>453484.20000000007</v>
      </c>
      <c r="D177" s="23"/>
      <c r="E177" s="38"/>
    </row>
    <row r="178" spans="1:5" ht="33">
      <c r="A178" s="41"/>
      <c r="B178" s="42"/>
      <c r="C178" s="43"/>
      <c r="D178" s="44"/>
      <c r="E178" s="63" t="s">
        <v>615</v>
      </c>
    </row>
    <row r="179" spans="1:5">
      <c r="A179" s="45" t="s">
        <v>614</v>
      </c>
      <c r="B179" s="13">
        <v>44166</v>
      </c>
      <c r="C179" s="22">
        <v>1644.31</v>
      </c>
      <c r="D179" s="21" t="s">
        <v>7</v>
      </c>
      <c r="E179" s="38" t="s">
        <v>6</v>
      </c>
    </row>
    <row r="180" spans="1:5" ht="22.5">
      <c r="A180" s="39" t="s">
        <v>616</v>
      </c>
      <c r="B180" s="14">
        <v>44166</v>
      </c>
      <c r="C180" s="30">
        <v>2048.4299999999998</v>
      </c>
      <c r="D180" s="23" t="s">
        <v>7</v>
      </c>
      <c r="E180" s="38" t="s">
        <v>6</v>
      </c>
    </row>
    <row r="181" spans="1:5" ht="22.5">
      <c r="A181" s="39" t="s">
        <v>617</v>
      </c>
      <c r="B181" s="14">
        <v>44167</v>
      </c>
      <c r="C181" s="30">
        <v>1265.29</v>
      </c>
      <c r="D181" s="23" t="s">
        <v>7</v>
      </c>
      <c r="E181" s="38" t="s">
        <v>6</v>
      </c>
    </row>
    <row r="182" spans="1:5" ht="22.5">
      <c r="A182" s="39" t="s">
        <v>618</v>
      </c>
      <c r="B182" s="14">
        <v>44168</v>
      </c>
      <c r="C182" s="30">
        <v>7244.96</v>
      </c>
      <c r="D182" s="23" t="s">
        <v>7</v>
      </c>
      <c r="E182" s="38" t="s">
        <v>6</v>
      </c>
    </row>
    <row r="183" spans="1:5" ht="22.5">
      <c r="A183" s="39" t="s">
        <v>619</v>
      </c>
      <c r="B183" s="14">
        <v>44172</v>
      </c>
      <c r="C183" s="30">
        <v>5000</v>
      </c>
      <c r="D183" s="23" t="s">
        <v>7</v>
      </c>
      <c r="E183" s="38" t="s">
        <v>6</v>
      </c>
    </row>
    <row r="184" spans="1:5" ht="22.5">
      <c r="A184" s="39" t="s">
        <v>620</v>
      </c>
      <c r="B184" s="14">
        <v>44172</v>
      </c>
      <c r="C184" s="30">
        <v>27949.81</v>
      </c>
      <c r="D184" s="23" t="s">
        <v>7</v>
      </c>
      <c r="E184" s="38" t="s">
        <v>6</v>
      </c>
    </row>
    <row r="185" spans="1:5" ht="22.5">
      <c r="A185" s="39" t="s">
        <v>621</v>
      </c>
      <c r="B185" s="14">
        <v>44172</v>
      </c>
      <c r="C185" s="30">
        <v>7402.11</v>
      </c>
      <c r="D185" s="23" t="s">
        <v>7</v>
      </c>
      <c r="E185" s="38" t="s">
        <v>6</v>
      </c>
    </row>
    <row r="186" spans="1:5" ht="22.5">
      <c r="A186" s="39" t="s">
        <v>622</v>
      </c>
      <c r="B186" s="14">
        <v>44172</v>
      </c>
      <c r="C186" s="30">
        <v>4830.76</v>
      </c>
      <c r="D186" s="23" t="s">
        <v>7</v>
      </c>
      <c r="E186" s="38" t="s">
        <v>6</v>
      </c>
    </row>
    <row r="187" spans="1:5">
      <c r="A187" s="36" t="s">
        <v>623</v>
      </c>
      <c r="B187" s="14">
        <v>44172</v>
      </c>
      <c r="C187" s="30">
        <v>5313.9</v>
      </c>
      <c r="D187" s="23" t="s">
        <v>7</v>
      </c>
      <c r="E187" s="38" t="s">
        <v>6</v>
      </c>
    </row>
    <row r="188" spans="1:5" ht="22.5">
      <c r="A188" s="39" t="s">
        <v>624</v>
      </c>
      <c r="B188" s="14">
        <v>44173</v>
      </c>
      <c r="C188" s="30">
        <v>2077.85</v>
      </c>
      <c r="D188" s="23" t="s">
        <v>7</v>
      </c>
      <c r="E188" s="38" t="s">
        <v>6</v>
      </c>
    </row>
    <row r="189" spans="1:5">
      <c r="A189" s="36" t="s">
        <v>625</v>
      </c>
      <c r="B189" s="14">
        <v>44174</v>
      </c>
      <c r="C189" s="30">
        <v>82365.899999999994</v>
      </c>
      <c r="D189" s="23" t="s">
        <v>7</v>
      </c>
      <c r="E189" s="38" t="s">
        <v>6</v>
      </c>
    </row>
    <row r="190" spans="1:5" ht="22.5">
      <c r="A190" s="39" t="s">
        <v>626</v>
      </c>
      <c r="B190" s="14">
        <v>44175</v>
      </c>
      <c r="C190" s="30">
        <v>2179.4899999999998</v>
      </c>
      <c r="D190" s="23" t="s">
        <v>7</v>
      </c>
      <c r="E190" s="38" t="s">
        <v>6</v>
      </c>
    </row>
    <row r="191" spans="1:5">
      <c r="A191" s="36" t="s">
        <v>627</v>
      </c>
      <c r="B191" s="14">
        <v>44175</v>
      </c>
      <c r="C191" s="30">
        <v>14601.21</v>
      </c>
      <c r="D191" s="23" t="s">
        <v>7</v>
      </c>
      <c r="E191" s="38" t="s">
        <v>6</v>
      </c>
    </row>
    <row r="192" spans="1:5">
      <c r="A192" s="36" t="s">
        <v>628</v>
      </c>
      <c r="B192" s="14">
        <v>44175</v>
      </c>
      <c r="C192" s="30">
        <v>23350.15</v>
      </c>
      <c r="D192" s="23" t="s">
        <v>7</v>
      </c>
      <c r="E192" s="38" t="s">
        <v>6</v>
      </c>
    </row>
    <row r="193" spans="1:5" ht="22.5">
      <c r="A193" s="39" t="s">
        <v>629</v>
      </c>
      <c r="B193" s="14">
        <v>44176</v>
      </c>
      <c r="C193" s="30">
        <v>5636</v>
      </c>
      <c r="D193" s="23" t="s">
        <v>7</v>
      </c>
      <c r="E193" s="38" t="s">
        <v>6</v>
      </c>
    </row>
    <row r="194" spans="1:5" ht="22.5">
      <c r="A194" s="39" t="s">
        <v>630</v>
      </c>
      <c r="B194" s="14">
        <v>44179</v>
      </c>
      <c r="C194" s="30">
        <v>5744.86</v>
      </c>
      <c r="D194" s="23" t="s">
        <v>7</v>
      </c>
      <c r="E194" s="38" t="s">
        <v>6</v>
      </c>
    </row>
    <row r="195" spans="1:5" ht="22.5">
      <c r="A195" s="39" t="s">
        <v>631</v>
      </c>
      <c r="B195" s="14">
        <v>44179</v>
      </c>
      <c r="C195" s="30">
        <v>2232.66</v>
      </c>
      <c r="D195" s="23" t="s">
        <v>7</v>
      </c>
      <c r="E195" s="38" t="s">
        <v>6</v>
      </c>
    </row>
    <row r="196" spans="1:5">
      <c r="A196" s="36" t="s">
        <v>285</v>
      </c>
      <c r="B196" s="14">
        <v>44179</v>
      </c>
      <c r="C196" s="30">
        <v>31948.38</v>
      </c>
      <c r="D196" s="23" t="s">
        <v>7</v>
      </c>
      <c r="E196" s="38" t="s">
        <v>6</v>
      </c>
    </row>
    <row r="197" spans="1:5" ht="22.5">
      <c r="A197" s="39" t="s">
        <v>632</v>
      </c>
      <c r="B197" s="14">
        <v>44179</v>
      </c>
      <c r="C197" s="30">
        <v>749.97</v>
      </c>
      <c r="D197" s="23" t="s">
        <v>7</v>
      </c>
      <c r="E197" s="38" t="s">
        <v>6</v>
      </c>
    </row>
    <row r="198" spans="1:5" ht="22.5">
      <c r="A198" s="39" t="s">
        <v>633</v>
      </c>
      <c r="B198" s="14">
        <v>44179</v>
      </c>
      <c r="C198" s="30">
        <v>7246.09</v>
      </c>
      <c r="D198" s="23" t="s">
        <v>7</v>
      </c>
      <c r="E198" s="38" t="s">
        <v>6</v>
      </c>
    </row>
    <row r="199" spans="1:5" ht="22.5">
      <c r="A199" s="39" t="s">
        <v>634</v>
      </c>
      <c r="B199" s="14">
        <v>44179</v>
      </c>
      <c r="C199" s="30">
        <v>3600</v>
      </c>
      <c r="D199" s="23" t="s">
        <v>7</v>
      </c>
      <c r="E199" s="38" t="s">
        <v>6</v>
      </c>
    </row>
    <row r="200" spans="1:5" ht="22.5">
      <c r="A200" s="39" t="s">
        <v>532</v>
      </c>
      <c r="B200" s="14">
        <v>44179</v>
      </c>
      <c r="C200" s="30">
        <v>2062.8200000000002</v>
      </c>
      <c r="D200" s="23" t="s">
        <v>7</v>
      </c>
      <c r="E200" s="38" t="s">
        <v>6</v>
      </c>
    </row>
    <row r="201" spans="1:5" ht="22.5">
      <c r="A201" s="39" t="s">
        <v>635</v>
      </c>
      <c r="B201" s="14">
        <v>44180</v>
      </c>
      <c r="C201" s="30">
        <v>5000</v>
      </c>
      <c r="D201" s="23" t="s">
        <v>7</v>
      </c>
      <c r="E201" s="38" t="s">
        <v>6</v>
      </c>
    </row>
    <row r="202" spans="1:5">
      <c r="A202" s="36" t="s">
        <v>636</v>
      </c>
      <c r="B202" s="14">
        <v>44180</v>
      </c>
      <c r="C202" s="30">
        <v>21666.15</v>
      </c>
      <c r="D202" s="23" t="s">
        <v>7</v>
      </c>
      <c r="E202" s="38" t="s">
        <v>6</v>
      </c>
    </row>
    <row r="203" spans="1:5" ht="22.5">
      <c r="A203" s="39" t="s">
        <v>637</v>
      </c>
      <c r="B203" s="14">
        <v>44180</v>
      </c>
      <c r="C203" s="30">
        <v>31151.29</v>
      </c>
      <c r="D203" s="23" t="s">
        <v>7</v>
      </c>
      <c r="E203" s="38" t="s">
        <v>6</v>
      </c>
    </row>
    <row r="204" spans="1:5" ht="22.5">
      <c r="A204" s="39" t="s">
        <v>566</v>
      </c>
      <c r="B204" s="14">
        <v>44181</v>
      </c>
      <c r="C204" s="30">
        <v>2062.8200000000002</v>
      </c>
      <c r="D204" s="23" t="s">
        <v>7</v>
      </c>
      <c r="E204" s="38" t="s">
        <v>6</v>
      </c>
    </row>
    <row r="205" spans="1:5" ht="22.5">
      <c r="A205" s="39" t="s">
        <v>638</v>
      </c>
      <c r="B205" s="14">
        <v>44183</v>
      </c>
      <c r="C205" s="30">
        <v>54077.65</v>
      </c>
      <c r="D205" s="23" t="s">
        <v>7</v>
      </c>
      <c r="E205" s="38" t="s">
        <v>6</v>
      </c>
    </row>
    <row r="206" spans="1:5" ht="22.5">
      <c r="A206" s="39" t="s">
        <v>639</v>
      </c>
      <c r="B206" s="14">
        <v>44183</v>
      </c>
      <c r="C206" s="30">
        <v>1317.29</v>
      </c>
      <c r="D206" s="23" t="s">
        <v>7</v>
      </c>
      <c r="E206" s="38" t="s">
        <v>6</v>
      </c>
    </row>
    <row r="207" spans="1:5">
      <c r="A207" s="36" t="s">
        <v>285</v>
      </c>
      <c r="B207" s="14">
        <v>44186</v>
      </c>
      <c r="C207" s="30">
        <v>1753.15</v>
      </c>
      <c r="D207" s="23" t="s">
        <v>7</v>
      </c>
      <c r="E207" s="38" t="s">
        <v>6</v>
      </c>
    </row>
    <row r="208" spans="1:5" ht="22.5">
      <c r="A208" s="39" t="s">
        <v>598</v>
      </c>
      <c r="B208" s="14">
        <v>44186</v>
      </c>
      <c r="C208" s="30">
        <v>3220.26</v>
      </c>
      <c r="D208" s="23" t="s">
        <v>7</v>
      </c>
      <c r="E208" s="38" t="s">
        <v>6</v>
      </c>
    </row>
    <row r="209" spans="1:5">
      <c r="A209" s="36" t="s">
        <v>640</v>
      </c>
      <c r="B209" s="14">
        <v>44186</v>
      </c>
      <c r="C209" s="30">
        <v>2108.81</v>
      </c>
      <c r="D209" s="23" t="s">
        <v>7</v>
      </c>
      <c r="E209" s="38" t="s">
        <v>6</v>
      </c>
    </row>
    <row r="210" spans="1:5" ht="22.5">
      <c r="A210" s="39" t="s">
        <v>641</v>
      </c>
      <c r="B210" s="14">
        <v>44186</v>
      </c>
      <c r="C210" s="30">
        <v>1845.13</v>
      </c>
      <c r="D210" s="23" t="s">
        <v>7</v>
      </c>
      <c r="E210" s="38" t="s">
        <v>6</v>
      </c>
    </row>
    <row r="211" spans="1:5" ht="22.5">
      <c r="A211" s="39" t="s">
        <v>642</v>
      </c>
      <c r="B211" s="14">
        <v>44188</v>
      </c>
      <c r="C211" s="30">
        <v>2164.09</v>
      </c>
      <c r="D211" s="23" t="s">
        <v>7</v>
      </c>
      <c r="E211" s="38" t="s">
        <v>6</v>
      </c>
    </row>
    <row r="212" spans="1:5" ht="22.5">
      <c r="A212" s="39" t="s">
        <v>643</v>
      </c>
      <c r="B212" s="14">
        <v>44188</v>
      </c>
      <c r="C212" s="30">
        <v>2326.58</v>
      </c>
      <c r="D212" s="23" t="s">
        <v>7</v>
      </c>
      <c r="E212" s="38" t="s">
        <v>6</v>
      </c>
    </row>
    <row r="213" spans="1:5" ht="22.5">
      <c r="A213" s="39" t="s">
        <v>644</v>
      </c>
      <c r="B213" s="14">
        <v>44193</v>
      </c>
      <c r="C213" s="30">
        <v>2407.23</v>
      </c>
      <c r="D213" s="23" t="s">
        <v>7</v>
      </c>
      <c r="E213" s="38" t="s">
        <v>6</v>
      </c>
    </row>
    <row r="214" spans="1:5" ht="22.5">
      <c r="A214" s="39" t="s">
        <v>645</v>
      </c>
      <c r="B214" s="14">
        <v>44193</v>
      </c>
      <c r="C214" s="30">
        <v>22910.39</v>
      </c>
      <c r="D214" s="23" t="s">
        <v>7</v>
      </c>
      <c r="E214" s="38" t="s">
        <v>6</v>
      </c>
    </row>
    <row r="215" spans="1:5">
      <c r="A215" s="36" t="s">
        <v>646</v>
      </c>
      <c r="B215" s="14">
        <v>44193</v>
      </c>
      <c r="C215" s="30">
        <v>2064.39</v>
      </c>
      <c r="D215" s="23" t="s">
        <v>7</v>
      </c>
      <c r="E215" s="38" t="s">
        <v>6</v>
      </c>
    </row>
    <row r="216" spans="1:5">
      <c r="A216" s="36" t="s">
        <v>647</v>
      </c>
      <c r="B216" s="14">
        <v>44193</v>
      </c>
      <c r="C216" s="30">
        <v>2050.9299999999998</v>
      </c>
      <c r="D216" s="23" t="s">
        <v>7</v>
      </c>
      <c r="E216" s="38" t="s">
        <v>6</v>
      </c>
    </row>
    <row r="217" spans="1:5" ht="22.5">
      <c r="A217" s="39" t="s">
        <v>531</v>
      </c>
      <c r="B217" s="14">
        <v>44193</v>
      </c>
      <c r="C217" s="30">
        <v>1588.58</v>
      </c>
      <c r="D217" s="23" t="s">
        <v>7</v>
      </c>
      <c r="E217" s="38" t="s">
        <v>6</v>
      </c>
    </row>
    <row r="218" spans="1:5">
      <c r="A218" s="36" t="s">
        <v>648</v>
      </c>
      <c r="B218" s="14">
        <v>44194</v>
      </c>
      <c r="C218" s="30">
        <v>5248.43</v>
      </c>
      <c r="D218" s="23" t="s">
        <v>7</v>
      </c>
      <c r="E218" s="38" t="s">
        <v>6</v>
      </c>
    </row>
    <row r="219" spans="1:5" ht="22.5">
      <c r="A219" s="39" t="s">
        <v>649</v>
      </c>
      <c r="B219" s="14">
        <v>44195</v>
      </c>
      <c r="C219" s="30">
        <v>300</v>
      </c>
      <c r="D219" s="23" t="s">
        <v>7</v>
      </c>
      <c r="E219" s="38" t="s">
        <v>6</v>
      </c>
    </row>
    <row r="220" spans="1:5">
      <c r="A220" s="48"/>
      <c r="B220" s="49" t="s">
        <v>161</v>
      </c>
      <c r="C220" s="26">
        <f>SUM(C179:C219)</f>
        <v>411758.12000000005</v>
      </c>
      <c r="D220" s="23" t="s">
        <v>7</v>
      </c>
      <c r="E220" s="38" t="s">
        <v>6</v>
      </c>
    </row>
    <row r="221" spans="1:5" ht="26.25">
      <c r="A221" s="33" t="s">
        <v>879</v>
      </c>
      <c r="B221" s="66">
        <f>SUM(C29+C49+C65+C73+C81+C84+C93+C98+C109+C131+C177+C220)</f>
        <v>2034074.1</v>
      </c>
      <c r="C221" s="67"/>
      <c r="D221" s="68"/>
      <c r="E221" s="62"/>
    </row>
    <row r="222" spans="1:5">
      <c r="A222" s="16"/>
      <c r="B222" s="17"/>
      <c r="C222" s="27"/>
      <c r="D222" s="17"/>
      <c r="E222" s="16"/>
    </row>
    <row r="223" spans="1:5">
      <c r="A223" s="16"/>
      <c r="B223" s="17"/>
      <c r="C223" s="27"/>
      <c r="D223" s="17"/>
      <c r="E223" s="16"/>
    </row>
    <row r="224" spans="1:5">
      <c r="A224" s="16"/>
      <c r="B224" s="17"/>
      <c r="C224" s="27"/>
      <c r="D224" s="17"/>
      <c r="E224" s="16"/>
    </row>
    <row r="225" spans="1:5">
      <c r="A225" s="16"/>
      <c r="B225" s="17"/>
      <c r="C225" s="27"/>
      <c r="D225" s="17"/>
      <c r="E225" s="16"/>
    </row>
    <row r="226" spans="1:5">
      <c r="A226" s="16"/>
      <c r="B226" s="17"/>
      <c r="C226" s="27"/>
      <c r="D226" s="17"/>
      <c r="E226" s="16"/>
    </row>
    <row r="227" spans="1:5">
      <c r="A227" s="16"/>
      <c r="B227" s="17"/>
      <c r="C227" s="27"/>
      <c r="D227" s="16"/>
      <c r="E227" s="16"/>
    </row>
    <row r="228" spans="1:5">
      <c r="A228" s="16"/>
      <c r="B228" s="17"/>
      <c r="C228" s="27"/>
      <c r="D228" s="16"/>
      <c r="E228" s="16"/>
    </row>
    <row r="229" spans="1:5">
      <c r="A229" s="16"/>
      <c r="B229" s="17"/>
      <c r="C229" s="27"/>
      <c r="D229" s="16"/>
      <c r="E229" s="16"/>
    </row>
    <row r="230" spans="1:5">
      <c r="A230" s="16"/>
      <c r="B230" s="17"/>
      <c r="C230" s="27"/>
      <c r="D230" s="16"/>
      <c r="E230" s="16"/>
    </row>
    <row r="231" spans="1:5">
      <c r="A231" s="16"/>
      <c r="B231" s="17"/>
      <c r="C231" s="27"/>
      <c r="D231" s="16"/>
      <c r="E231" s="16"/>
    </row>
    <row r="232" spans="1:5">
      <c r="A232" s="16"/>
      <c r="B232" s="17"/>
      <c r="C232" s="27"/>
      <c r="D232" s="16"/>
      <c r="E232" s="16"/>
    </row>
    <row r="233" spans="1:5">
      <c r="A233" s="16"/>
      <c r="B233" s="17"/>
      <c r="C233" s="27"/>
      <c r="D233" s="16"/>
      <c r="E233" s="16"/>
    </row>
    <row r="234" spans="1:5">
      <c r="A234" s="16"/>
      <c r="B234" s="17"/>
      <c r="C234" s="27"/>
      <c r="D234" s="16"/>
      <c r="E234" s="16"/>
    </row>
    <row r="235" spans="1:5">
      <c r="A235" s="16"/>
      <c r="B235" s="17"/>
      <c r="C235" s="27"/>
      <c r="D235" s="16"/>
      <c r="E235" s="16"/>
    </row>
    <row r="236" spans="1:5">
      <c r="A236" s="16"/>
      <c r="B236" s="17"/>
      <c r="C236" s="27"/>
      <c r="D236" s="16"/>
      <c r="E236" s="16"/>
    </row>
    <row r="237" spans="1:5">
      <c r="A237" s="16"/>
      <c r="B237" s="17"/>
      <c r="C237" s="27"/>
      <c r="D237" s="16"/>
      <c r="E237" s="16"/>
    </row>
    <row r="238" spans="1:5">
      <c r="A238" s="16"/>
      <c r="B238" s="17"/>
      <c r="C238" s="27"/>
      <c r="D238" s="16"/>
      <c r="E238" s="16"/>
    </row>
    <row r="239" spans="1:5">
      <c r="A239" s="16"/>
      <c r="B239" s="17"/>
      <c r="C239" s="27"/>
      <c r="D239" s="16"/>
      <c r="E239" s="16"/>
    </row>
    <row r="240" spans="1:5">
      <c r="A240" s="16"/>
      <c r="B240" s="17"/>
      <c r="C240" s="27"/>
      <c r="D240" s="16"/>
      <c r="E240" s="16"/>
    </row>
    <row r="241" spans="1:5">
      <c r="A241" s="16"/>
      <c r="B241" s="17"/>
      <c r="C241" s="27"/>
      <c r="D241" s="16"/>
      <c r="E241" s="16"/>
    </row>
    <row r="242" spans="1:5">
      <c r="A242" s="16"/>
      <c r="B242" s="17"/>
      <c r="C242" s="27"/>
      <c r="D242" s="16"/>
      <c r="E242" s="16"/>
    </row>
    <row r="243" spans="1:5">
      <c r="A243" s="16"/>
      <c r="B243" s="17"/>
      <c r="C243" s="27"/>
      <c r="D243" s="16"/>
      <c r="E243" s="16"/>
    </row>
    <row r="244" spans="1:5">
      <c r="A244" s="16"/>
      <c r="B244" s="17"/>
      <c r="C244" s="27"/>
      <c r="D244" s="16"/>
      <c r="E244" s="16"/>
    </row>
    <row r="245" spans="1:5">
      <c r="A245" s="16"/>
      <c r="B245" s="17"/>
      <c r="C245" s="27"/>
      <c r="D245" s="16"/>
      <c r="E245" s="16"/>
    </row>
    <row r="246" spans="1:5">
      <c r="A246" s="16"/>
      <c r="B246" s="17"/>
      <c r="C246" s="27"/>
      <c r="D246" s="16"/>
      <c r="E246" s="16"/>
    </row>
    <row r="247" spans="1:5">
      <c r="A247" s="16"/>
      <c r="B247" s="17"/>
      <c r="C247" s="27"/>
      <c r="D247" s="16"/>
      <c r="E247" s="16"/>
    </row>
    <row r="248" spans="1:5">
      <c r="A248" s="16"/>
      <c r="B248" s="17"/>
      <c r="C248" s="27"/>
      <c r="D248" s="16"/>
      <c r="E248" s="16"/>
    </row>
    <row r="249" spans="1:5">
      <c r="A249" s="16"/>
      <c r="B249" s="17"/>
      <c r="C249" s="27"/>
      <c r="D249" s="16"/>
      <c r="E249" s="16"/>
    </row>
    <row r="250" spans="1:5">
      <c r="A250" s="16"/>
      <c r="B250" s="17"/>
      <c r="C250" s="27"/>
      <c r="D250" s="16"/>
      <c r="E250" s="16"/>
    </row>
    <row r="251" spans="1:5">
      <c r="A251" s="16"/>
      <c r="B251" s="17"/>
      <c r="C251" s="27"/>
      <c r="D251" s="16"/>
      <c r="E251" s="16"/>
    </row>
    <row r="252" spans="1:5">
      <c r="A252" s="16"/>
      <c r="B252" s="17"/>
      <c r="C252" s="27"/>
      <c r="D252" s="16"/>
      <c r="E252" s="16"/>
    </row>
    <row r="253" spans="1:5">
      <c r="A253" s="16"/>
      <c r="B253" s="17"/>
      <c r="C253" s="27"/>
      <c r="D253" s="16"/>
      <c r="E253" s="16"/>
    </row>
    <row r="254" spans="1:5">
      <c r="A254" s="16"/>
      <c r="B254" s="17"/>
      <c r="C254" s="27"/>
      <c r="D254" s="16"/>
      <c r="E254" s="16"/>
    </row>
    <row r="255" spans="1:5">
      <c r="A255" s="16"/>
      <c r="B255" s="17"/>
      <c r="C255" s="27"/>
      <c r="D255" s="16"/>
      <c r="E255" s="16"/>
    </row>
    <row r="256" spans="1:5">
      <c r="A256" s="16"/>
      <c r="B256" s="17"/>
      <c r="C256" s="27"/>
      <c r="D256" s="16"/>
      <c r="E256" s="16"/>
    </row>
    <row r="257" spans="1:5">
      <c r="A257" s="16"/>
      <c r="B257" s="17"/>
      <c r="C257" s="27"/>
      <c r="D257" s="16"/>
      <c r="E257" s="16"/>
    </row>
    <row r="258" spans="1:5">
      <c r="A258" s="16"/>
      <c r="B258" s="17"/>
      <c r="C258" s="27"/>
      <c r="D258" s="16"/>
      <c r="E258" s="16"/>
    </row>
    <row r="259" spans="1:5">
      <c r="A259" s="16"/>
      <c r="B259" s="17"/>
      <c r="C259" s="27"/>
      <c r="D259" s="16"/>
      <c r="E259" s="16"/>
    </row>
    <row r="260" spans="1:5">
      <c r="A260" s="16"/>
      <c r="B260" s="17"/>
      <c r="C260" s="27"/>
      <c r="D260" s="16"/>
      <c r="E260" s="16"/>
    </row>
    <row r="261" spans="1:5">
      <c r="A261" s="16"/>
      <c r="B261" s="17"/>
      <c r="C261" s="27"/>
      <c r="D261" s="16"/>
      <c r="E261" s="16"/>
    </row>
    <row r="262" spans="1:5">
      <c r="A262" s="16"/>
      <c r="B262" s="17"/>
      <c r="C262" s="27"/>
      <c r="D262" s="16"/>
      <c r="E262" s="16"/>
    </row>
    <row r="263" spans="1:5">
      <c r="A263" s="16"/>
      <c r="B263" s="17"/>
      <c r="C263" s="27"/>
      <c r="D263" s="16"/>
      <c r="E263" s="16"/>
    </row>
    <row r="264" spans="1:5">
      <c r="A264" s="16"/>
      <c r="B264" s="17"/>
      <c r="C264" s="27"/>
      <c r="D264" s="16"/>
      <c r="E264" s="16"/>
    </row>
    <row r="265" spans="1:5">
      <c r="A265" s="16"/>
      <c r="B265" s="17"/>
      <c r="C265" s="27"/>
      <c r="D265" s="16"/>
      <c r="E265" s="16"/>
    </row>
    <row r="266" spans="1:5">
      <c r="A266" s="16"/>
      <c r="B266" s="17"/>
      <c r="C266" s="27"/>
      <c r="D266" s="16"/>
      <c r="E266" s="16"/>
    </row>
    <row r="267" spans="1:5">
      <c r="A267" s="16"/>
      <c r="B267" s="17"/>
      <c r="C267" s="27"/>
      <c r="D267" s="16"/>
      <c r="E267" s="16"/>
    </row>
    <row r="268" spans="1:5">
      <c r="A268" s="16"/>
      <c r="B268" s="17"/>
      <c r="C268" s="27"/>
      <c r="D268" s="16"/>
      <c r="E268" s="16"/>
    </row>
    <row r="269" spans="1:5">
      <c r="A269" s="16"/>
      <c r="B269" s="17"/>
      <c r="C269" s="27"/>
      <c r="D269" s="16"/>
      <c r="E269" s="16"/>
    </row>
    <row r="270" spans="1:5">
      <c r="A270" s="16"/>
      <c r="B270" s="17"/>
      <c r="C270" s="27"/>
      <c r="D270" s="16"/>
      <c r="E270" s="16"/>
    </row>
    <row r="271" spans="1:5">
      <c r="A271" s="16"/>
      <c r="B271" s="17"/>
      <c r="C271" s="27"/>
      <c r="D271" s="16"/>
      <c r="E271" s="16"/>
    </row>
    <row r="272" spans="1:5">
      <c r="A272" s="16"/>
      <c r="B272" s="17"/>
      <c r="C272" s="27"/>
      <c r="D272" s="16"/>
      <c r="E272" s="16"/>
    </row>
    <row r="273" spans="1:5">
      <c r="A273" s="16"/>
      <c r="B273" s="17"/>
      <c r="C273" s="27"/>
      <c r="D273" s="16"/>
      <c r="E273" s="16"/>
    </row>
    <row r="274" spans="1:5">
      <c r="A274" s="16"/>
      <c r="B274" s="17"/>
      <c r="C274" s="27"/>
      <c r="D274" s="16"/>
      <c r="E274" s="16"/>
    </row>
    <row r="275" spans="1:5">
      <c r="A275" s="16"/>
      <c r="B275" s="17"/>
      <c r="C275" s="27"/>
      <c r="D275" s="16"/>
      <c r="E275" s="16"/>
    </row>
    <row r="276" spans="1:5">
      <c r="A276" s="16"/>
      <c r="B276" s="17"/>
      <c r="C276" s="27"/>
      <c r="D276" s="16"/>
      <c r="E276" s="16"/>
    </row>
    <row r="277" spans="1:5">
      <c r="A277" s="16"/>
      <c r="B277" s="17"/>
      <c r="C277" s="27"/>
      <c r="D277" s="16"/>
      <c r="E277" s="16"/>
    </row>
    <row r="278" spans="1:5">
      <c r="A278" s="16"/>
      <c r="B278" s="17"/>
      <c r="C278" s="27"/>
      <c r="D278" s="16"/>
      <c r="E278" s="16"/>
    </row>
    <row r="279" spans="1:5">
      <c r="A279" s="16"/>
      <c r="B279" s="17"/>
      <c r="C279" s="27"/>
      <c r="D279" s="16"/>
      <c r="E279" s="16"/>
    </row>
    <row r="280" spans="1:5">
      <c r="A280" s="16"/>
      <c r="B280" s="17"/>
      <c r="C280" s="27"/>
      <c r="D280" s="16"/>
      <c r="E280" s="16"/>
    </row>
    <row r="281" spans="1:5">
      <c r="A281" s="16"/>
      <c r="B281" s="17"/>
      <c r="C281" s="27"/>
      <c r="D281" s="16"/>
      <c r="E281" s="16"/>
    </row>
    <row r="282" spans="1:5">
      <c r="A282" s="16"/>
      <c r="B282" s="17"/>
      <c r="C282" s="27"/>
      <c r="D282" s="16"/>
      <c r="E282" s="16"/>
    </row>
    <row r="283" spans="1:5">
      <c r="A283" s="16"/>
      <c r="B283" s="17"/>
      <c r="C283" s="27"/>
      <c r="D283" s="16"/>
      <c r="E283" s="16"/>
    </row>
    <row r="284" spans="1:5">
      <c r="A284" s="16"/>
      <c r="B284" s="17"/>
      <c r="C284" s="27"/>
      <c r="D284" s="16"/>
      <c r="E284" s="16"/>
    </row>
    <row r="285" spans="1:5">
      <c r="A285" s="16"/>
      <c r="B285" s="17"/>
      <c r="C285" s="27"/>
      <c r="D285" s="16"/>
      <c r="E285" s="16"/>
    </row>
    <row r="286" spans="1:5">
      <c r="A286" s="16"/>
      <c r="B286" s="17"/>
      <c r="C286" s="27"/>
      <c r="D286" s="16"/>
      <c r="E286" s="16"/>
    </row>
    <row r="287" spans="1:5">
      <c r="A287" s="16"/>
      <c r="B287" s="17"/>
      <c r="C287" s="27"/>
      <c r="D287" s="16"/>
      <c r="E287" s="16"/>
    </row>
    <row r="288" spans="1:5">
      <c r="A288" s="16"/>
      <c r="B288" s="17"/>
      <c r="C288" s="27"/>
      <c r="D288" s="16"/>
      <c r="E288" s="16"/>
    </row>
    <row r="289" spans="1:5">
      <c r="A289" s="16"/>
      <c r="B289" s="17"/>
      <c r="C289" s="27"/>
      <c r="D289" s="16"/>
      <c r="E289" s="16"/>
    </row>
    <row r="290" spans="1:5">
      <c r="A290" s="16"/>
      <c r="B290" s="17"/>
      <c r="C290" s="27"/>
      <c r="D290" s="16"/>
      <c r="E290" s="16"/>
    </row>
    <row r="291" spans="1:5">
      <c r="A291" s="16"/>
      <c r="B291" s="17"/>
      <c r="C291" s="27"/>
      <c r="D291" s="16"/>
      <c r="E291" s="16"/>
    </row>
    <row r="292" spans="1:5">
      <c r="A292" s="16"/>
      <c r="B292" s="17"/>
      <c r="C292" s="27"/>
      <c r="D292" s="16"/>
      <c r="E292" s="16"/>
    </row>
    <row r="293" spans="1:5">
      <c r="A293" s="16"/>
      <c r="B293" s="17"/>
      <c r="C293" s="27"/>
      <c r="D293" s="16"/>
      <c r="E293" s="16"/>
    </row>
    <row r="294" spans="1:5">
      <c r="A294" s="16"/>
      <c r="B294" s="17"/>
      <c r="C294" s="27"/>
      <c r="D294" s="16"/>
      <c r="E294" s="16"/>
    </row>
    <row r="295" spans="1:5">
      <c r="A295" s="16"/>
      <c r="B295" s="17"/>
      <c r="C295" s="27"/>
      <c r="D295" s="16"/>
      <c r="E295" s="16"/>
    </row>
    <row r="296" spans="1:5">
      <c r="A296" s="16"/>
      <c r="B296" s="17"/>
      <c r="C296" s="27"/>
      <c r="D296" s="16"/>
      <c r="E296" s="16"/>
    </row>
    <row r="297" spans="1:5">
      <c r="A297" s="16"/>
      <c r="B297" s="17"/>
      <c r="C297" s="27"/>
      <c r="D297" s="16"/>
      <c r="E297" s="16"/>
    </row>
    <row r="298" spans="1:5">
      <c r="A298" s="16"/>
      <c r="B298" s="16"/>
      <c r="C298" s="27"/>
      <c r="D298" s="16"/>
      <c r="E298" s="16"/>
    </row>
    <row r="299" spans="1:5">
      <c r="A299" s="16"/>
      <c r="B299" s="16"/>
      <c r="C299" s="27"/>
      <c r="D299" s="16"/>
      <c r="E299" s="16"/>
    </row>
    <row r="300" spans="1:5">
      <c r="A300" s="16"/>
      <c r="B300" s="16"/>
      <c r="C300" s="27"/>
      <c r="D300" s="16"/>
      <c r="E300" s="16"/>
    </row>
    <row r="301" spans="1:5">
      <c r="A301" s="16"/>
      <c r="B301" s="16"/>
      <c r="C301" s="27"/>
      <c r="D301" s="16"/>
      <c r="E301" s="16"/>
    </row>
    <row r="302" spans="1:5">
      <c r="A302" s="16"/>
      <c r="B302" s="16"/>
      <c r="C302" s="27"/>
      <c r="D302" s="16"/>
      <c r="E302" s="16"/>
    </row>
    <row r="303" spans="1:5">
      <c r="A303" s="16"/>
      <c r="B303" s="16"/>
      <c r="C303" s="27"/>
      <c r="D303" s="16"/>
      <c r="E303" s="16"/>
    </row>
    <row r="304" spans="1:5">
      <c r="A304" s="16"/>
      <c r="B304" s="16"/>
      <c r="C304" s="27"/>
      <c r="D304" s="16"/>
      <c r="E304" s="16"/>
    </row>
    <row r="305" spans="1:5">
      <c r="A305" s="16"/>
      <c r="B305" s="16"/>
      <c r="C305" s="27"/>
      <c r="D305" s="16"/>
      <c r="E305" s="16"/>
    </row>
    <row r="306" spans="1:5">
      <c r="A306" s="16"/>
      <c r="B306" s="16"/>
      <c r="C306" s="27"/>
      <c r="D306" s="16"/>
      <c r="E306" s="16"/>
    </row>
    <row r="307" spans="1:5">
      <c r="A307" s="16"/>
      <c r="B307" s="16"/>
      <c r="C307" s="27"/>
      <c r="D307" s="16"/>
      <c r="E307" s="16"/>
    </row>
    <row r="308" spans="1:5">
      <c r="A308" s="16"/>
      <c r="B308" s="16"/>
      <c r="C308" s="27"/>
      <c r="D308" s="16"/>
      <c r="E308" s="16"/>
    </row>
    <row r="309" spans="1:5">
      <c r="A309" s="16"/>
      <c r="B309" s="16"/>
      <c r="C309" s="27"/>
      <c r="D309" s="16"/>
      <c r="E309" s="16"/>
    </row>
    <row r="310" spans="1:5">
      <c r="A310" s="16"/>
      <c r="B310" s="16"/>
      <c r="C310" s="27"/>
      <c r="D310" s="16"/>
      <c r="E310" s="16"/>
    </row>
    <row r="311" spans="1:5">
      <c r="A311" s="16"/>
      <c r="B311" s="16"/>
      <c r="C311" s="27"/>
      <c r="D311" s="16"/>
      <c r="E311" s="16"/>
    </row>
    <row r="312" spans="1:5">
      <c r="A312" s="16"/>
      <c r="B312" s="16"/>
      <c r="C312" s="27"/>
      <c r="D312" s="16"/>
      <c r="E312" s="16"/>
    </row>
    <row r="313" spans="1:5">
      <c r="A313" s="16"/>
      <c r="B313" s="16"/>
      <c r="C313" s="27"/>
      <c r="D313" s="16"/>
      <c r="E313" s="16"/>
    </row>
    <row r="314" spans="1:5">
      <c r="A314" s="16"/>
      <c r="B314" s="16"/>
      <c r="C314" s="27"/>
      <c r="D314" s="16"/>
      <c r="E314" s="16"/>
    </row>
    <row r="315" spans="1:5">
      <c r="A315" s="16"/>
      <c r="B315" s="16"/>
      <c r="C315" s="27"/>
      <c r="D315" s="16"/>
      <c r="E315" s="16"/>
    </row>
    <row r="316" spans="1:5">
      <c r="A316" s="16"/>
      <c r="B316" s="16"/>
      <c r="C316" s="27"/>
      <c r="D316" s="16"/>
      <c r="E316" s="16"/>
    </row>
    <row r="317" spans="1:5">
      <c r="A317" s="16"/>
      <c r="B317" s="16"/>
      <c r="C317" s="27"/>
      <c r="D317" s="16"/>
      <c r="E317" s="16"/>
    </row>
    <row r="318" spans="1:5">
      <c r="A318" s="16"/>
      <c r="B318" s="16"/>
      <c r="C318" s="27"/>
      <c r="D318" s="16"/>
      <c r="E318" s="16"/>
    </row>
    <row r="319" spans="1:5">
      <c r="A319" s="16"/>
      <c r="B319" s="16"/>
      <c r="C319" s="27"/>
      <c r="D319" s="16"/>
      <c r="E319" s="16"/>
    </row>
    <row r="320" spans="1:5">
      <c r="A320" s="16"/>
      <c r="B320" s="16"/>
      <c r="C320" s="27"/>
      <c r="D320" s="16"/>
      <c r="E320" s="16"/>
    </row>
    <row r="321" spans="1:5">
      <c r="A321" s="16"/>
      <c r="B321" s="16"/>
      <c r="C321" s="27"/>
      <c r="D321" s="16"/>
      <c r="E321" s="16"/>
    </row>
    <row r="322" spans="1:5">
      <c r="A322" s="16"/>
      <c r="B322" s="16"/>
      <c r="C322" s="27"/>
      <c r="D322" s="16"/>
      <c r="E322" s="16"/>
    </row>
    <row r="323" spans="1:5">
      <c r="A323" s="16"/>
      <c r="B323" s="16"/>
      <c r="C323" s="27"/>
      <c r="D323" s="16"/>
      <c r="E323" s="16"/>
    </row>
    <row r="324" spans="1:5">
      <c r="A324" s="16"/>
      <c r="B324" s="16"/>
      <c r="C324" s="27"/>
      <c r="D324" s="16"/>
      <c r="E324" s="16"/>
    </row>
    <row r="325" spans="1:5">
      <c r="A325" s="16"/>
      <c r="B325" s="16"/>
      <c r="C325" s="27"/>
      <c r="D325" s="16"/>
      <c r="E325" s="16"/>
    </row>
    <row r="326" spans="1:5">
      <c r="A326" s="16"/>
      <c r="B326" s="16"/>
      <c r="C326" s="27"/>
      <c r="D326" s="16"/>
      <c r="E326" s="16"/>
    </row>
    <row r="327" spans="1:5">
      <c r="A327" s="16"/>
      <c r="B327" s="16"/>
      <c r="C327" s="27"/>
      <c r="D327" s="16"/>
      <c r="E327" s="16"/>
    </row>
    <row r="328" spans="1:5">
      <c r="A328" s="16"/>
      <c r="B328" s="16"/>
      <c r="C328" s="27"/>
      <c r="D328" s="16"/>
      <c r="E328" s="16"/>
    </row>
    <row r="329" spans="1:5">
      <c r="A329" s="16"/>
      <c r="B329" s="16"/>
      <c r="C329" s="27"/>
      <c r="D329" s="16"/>
      <c r="E329" s="16"/>
    </row>
    <row r="330" spans="1:5">
      <c r="A330" s="16"/>
      <c r="B330" s="16"/>
      <c r="C330" s="27"/>
      <c r="D330" s="16"/>
      <c r="E330" s="16"/>
    </row>
    <row r="331" spans="1:5">
      <c r="A331" s="16"/>
      <c r="B331" s="16"/>
      <c r="C331" s="27"/>
      <c r="D331" s="16"/>
      <c r="E331" s="16"/>
    </row>
    <row r="332" spans="1:5">
      <c r="A332" s="16"/>
      <c r="B332" s="16"/>
      <c r="C332" s="27"/>
      <c r="D332" s="16"/>
      <c r="E332" s="16"/>
    </row>
    <row r="333" spans="1:5">
      <c r="A333" s="16"/>
      <c r="B333" s="16"/>
      <c r="C333" s="27"/>
      <c r="D333" s="16"/>
      <c r="E333" s="16"/>
    </row>
    <row r="334" spans="1:5">
      <c r="A334" s="16"/>
      <c r="B334" s="16"/>
      <c r="C334" s="27"/>
      <c r="D334" s="16"/>
      <c r="E334" s="16"/>
    </row>
    <row r="335" spans="1:5">
      <c r="A335" s="16"/>
      <c r="B335" s="16"/>
      <c r="C335" s="27"/>
      <c r="D335" s="16"/>
      <c r="E335" s="16"/>
    </row>
    <row r="336" spans="1:5">
      <c r="A336" s="16"/>
      <c r="B336" s="16"/>
      <c r="C336" s="27"/>
      <c r="D336" s="16"/>
      <c r="E336" s="16"/>
    </row>
    <row r="337" spans="1:5">
      <c r="A337" s="16"/>
      <c r="B337" s="16"/>
      <c r="C337" s="27"/>
      <c r="D337" s="16"/>
      <c r="E337" s="16"/>
    </row>
    <row r="338" spans="1:5">
      <c r="A338" s="16"/>
      <c r="B338" s="16"/>
      <c r="C338" s="27"/>
      <c r="D338" s="16"/>
      <c r="E338" s="16"/>
    </row>
    <row r="339" spans="1:5">
      <c r="A339" s="16"/>
      <c r="B339" s="16"/>
      <c r="C339" s="27"/>
      <c r="D339" s="16"/>
      <c r="E339" s="16"/>
    </row>
    <row r="340" spans="1:5">
      <c r="A340" s="16"/>
      <c r="B340" s="16"/>
      <c r="C340" s="27"/>
      <c r="D340" s="16"/>
      <c r="E340" s="16"/>
    </row>
    <row r="341" spans="1:5">
      <c r="A341" s="16"/>
      <c r="B341" s="16"/>
      <c r="C341" s="27"/>
      <c r="D341" s="16"/>
      <c r="E341" s="16"/>
    </row>
    <row r="342" spans="1:5">
      <c r="A342" s="16"/>
      <c r="B342" s="16"/>
      <c r="C342" s="27"/>
      <c r="D342" s="16"/>
      <c r="E342" s="16"/>
    </row>
    <row r="343" spans="1:5">
      <c r="A343" s="16"/>
      <c r="B343" s="16"/>
      <c r="C343" s="27"/>
      <c r="D343" s="16"/>
      <c r="E343" s="16"/>
    </row>
    <row r="344" spans="1:5">
      <c r="A344" s="16"/>
      <c r="B344" s="16"/>
      <c r="C344" s="27"/>
      <c r="D344" s="16"/>
      <c r="E344" s="16"/>
    </row>
    <row r="345" spans="1:5">
      <c r="A345" s="16"/>
      <c r="B345" s="16"/>
      <c r="C345" s="27"/>
      <c r="D345" s="16"/>
      <c r="E345" s="16"/>
    </row>
    <row r="346" spans="1:5">
      <c r="A346" s="16"/>
      <c r="B346" s="16"/>
      <c r="C346" s="27"/>
      <c r="D346" s="16"/>
      <c r="E346" s="16"/>
    </row>
    <row r="347" spans="1:5">
      <c r="A347" s="16"/>
      <c r="B347" s="16"/>
      <c r="C347" s="27"/>
      <c r="D347" s="16"/>
      <c r="E347" s="16"/>
    </row>
    <row r="348" spans="1:5">
      <c r="A348" s="16"/>
      <c r="B348" s="16"/>
      <c r="C348" s="27"/>
      <c r="D348" s="16"/>
      <c r="E348" s="16"/>
    </row>
    <row r="349" spans="1:5">
      <c r="A349" s="16"/>
      <c r="B349" s="16"/>
      <c r="C349" s="27"/>
      <c r="D349" s="16"/>
      <c r="E349" s="16"/>
    </row>
    <row r="350" spans="1:5">
      <c r="A350" s="16"/>
      <c r="B350" s="16"/>
      <c r="C350" s="27"/>
      <c r="D350" s="16"/>
      <c r="E350" s="16"/>
    </row>
    <row r="351" spans="1:5">
      <c r="A351" s="16"/>
      <c r="B351" s="16"/>
      <c r="C351" s="27"/>
      <c r="D351" s="16"/>
      <c r="E351" s="16"/>
    </row>
    <row r="352" spans="1:5">
      <c r="A352" s="16"/>
      <c r="B352" s="16"/>
      <c r="C352" s="27"/>
      <c r="D352" s="16"/>
      <c r="E352" s="16"/>
    </row>
    <row r="353" spans="1:5">
      <c r="A353" s="16"/>
      <c r="B353" s="16"/>
      <c r="C353" s="27"/>
      <c r="D353" s="16"/>
      <c r="E353" s="16"/>
    </row>
    <row r="354" spans="1:5">
      <c r="A354" s="16"/>
      <c r="B354" s="16"/>
      <c r="C354" s="27"/>
      <c r="D354" s="16"/>
      <c r="E354" s="16"/>
    </row>
    <row r="355" spans="1:5">
      <c r="A355" s="16"/>
      <c r="B355" s="16"/>
      <c r="C355" s="27"/>
      <c r="D355" s="16"/>
      <c r="E355" s="16"/>
    </row>
    <row r="356" spans="1:5">
      <c r="A356" s="16"/>
      <c r="B356" s="16"/>
      <c r="C356" s="27"/>
      <c r="D356" s="16"/>
      <c r="E356" s="16"/>
    </row>
    <row r="357" spans="1:5">
      <c r="A357" s="16"/>
      <c r="B357" s="16"/>
      <c r="C357" s="27"/>
      <c r="D357" s="16"/>
      <c r="E357" s="16"/>
    </row>
    <row r="358" spans="1:5">
      <c r="A358" s="16"/>
      <c r="B358" s="16"/>
      <c r="C358" s="27"/>
      <c r="D358" s="16"/>
      <c r="E358" s="16"/>
    </row>
    <row r="359" spans="1:5">
      <c r="A359" s="16"/>
      <c r="B359" s="16"/>
      <c r="C359" s="27"/>
      <c r="D359" s="16"/>
      <c r="E359" s="16"/>
    </row>
    <row r="360" spans="1:5">
      <c r="A360" s="16"/>
      <c r="B360" s="16"/>
      <c r="C360" s="27"/>
      <c r="D360" s="16"/>
      <c r="E360" s="16"/>
    </row>
    <row r="361" spans="1:5">
      <c r="A361" s="16"/>
      <c r="B361" s="16"/>
      <c r="C361" s="27"/>
      <c r="D361" s="16"/>
      <c r="E361" s="16"/>
    </row>
    <row r="362" spans="1:5">
      <c r="A362" s="16"/>
      <c r="B362" s="16"/>
      <c r="C362" s="27"/>
      <c r="D362" s="16"/>
      <c r="E362" s="16"/>
    </row>
    <row r="363" spans="1:5">
      <c r="A363" s="16"/>
      <c r="B363" s="16"/>
      <c r="C363" s="27"/>
      <c r="D363" s="16"/>
      <c r="E363" s="16"/>
    </row>
    <row r="364" spans="1:5">
      <c r="A364" s="16"/>
      <c r="B364" s="16"/>
      <c r="C364" s="27"/>
      <c r="D364" s="16"/>
      <c r="E364" s="16"/>
    </row>
    <row r="365" spans="1:5">
      <c r="A365" s="16"/>
      <c r="B365" s="16"/>
      <c r="C365" s="27"/>
      <c r="D365" s="16"/>
      <c r="E365" s="16"/>
    </row>
    <row r="366" spans="1:5">
      <c r="A366" s="16"/>
      <c r="B366" s="16"/>
      <c r="C366" s="27"/>
      <c r="D366" s="16"/>
      <c r="E366" s="16"/>
    </row>
    <row r="367" spans="1:5">
      <c r="A367" s="16"/>
      <c r="B367" s="16"/>
      <c r="C367" s="27"/>
      <c r="D367" s="16"/>
      <c r="E367" s="16"/>
    </row>
    <row r="368" spans="1:5">
      <c r="A368" s="16"/>
      <c r="B368" s="16"/>
      <c r="C368" s="27"/>
      <c r="D368" s="16"/>
      <c r="E368" s="16"/>
    </row>
    <row r="369" spans="1:5">
      <c r="A369" s="16"/>
      <c r="B369" s="16"/>
      <c r="C369" s="27"/>
      <c r="D369" s="16"/>
      <c r="E369" s="16"/>
    </row>
    <row r="370" spans="1:5">
      <c r="A370" s="16"/>
      <c r="B370" s="16"/>
      <c r="C370" s="27"/>
      <c r="D370" s="16"/>
      <c r="E370" s="16"/>
    </row>
    <row r="371" spans="1:5">
      <c r="A371" s="16"/>
      <c r="B371" s="16"/>
      <c r="C371" s="27"/>
      <c r="D371" s="16"/>
      <c r="E371" s="16"/>
    </row>
    <row r="372" spans="1:5">
      <c r="A372" s="16"/>
      <c r="B372" s="16"/>
      <c r="C372" s="27"/>
      <c r="D372" s="16"/>
      <c r="E372" s="16"/>
    </row>
    <row r="373" spans="1:5">
      <c r="A373" s="16"/>
      <c r="B373" s="16"/>
      <c r="C373" s="27"/>
      <c r="D373" s="16"/>
      <c r="E373" s="16"/>
    </row>
    <row r="374" spans="1:5">
      <c r="A374" s="16"/>
      <c r="B374" s="16"/>
      <c r="C374" s="27"/>
      <c r="D374" s="16"/>
      <c r="E374" s="16"/>
    </row>
    <row r="375" spans="1:5">
      <c r="A375" s="16"/>
      <c r="B375" s="16"/>
      <c r="C375" s="27"/>
      <c r="D375" s="16"/>
      <c r="E375" s="16"/>
    </row>
    <row r="376" spans="1:5">
      <c r="A376" s="16"/>
      <c r="B376" s="16"/>
      <c r="C376" s="27"/>
      <c r="D376" s="16"/>
      <c r="E376" s="16"/>
    </row>
    <row r="377" spans="1:5">
      <c r="A377" s="16"/>
      <c r="B377" s="16"/>
      <c r="C377" s="27"/>
      <c r="D377" s="16"/>
      <c r="E377" s="16"/>
    </row>
    <row r="378" spans="1:5">
      <c r="A378" s="16"/>
      <c r="B378" s="16"/>
      <c r="C378" s="27"/>
      <c r="D378" s="16"/>
      <c r="E378" s="16"/>
    </row>
    <row r="379" spans="1:5">
      <c r="A379" s="16"/>
      <c r="B379" s="16"/>
      <c r="C379" s="27"/>
      <c r="D379" s="16"/>
      <c r="E379" s="16"/>
    </row>
    <row r="380" spans="1:5">
      <c r="A380" s="16"/>
      <c r="B380" s="16"/>
      <c r="C380" s="27"/>
      <c r="D380" s="16"/>
      <c r="E380" s="16"/>
    </row>
    <row r="381" spans="1:5">
      <c r="A381" s="16"/>
      <c r="B381" s="16"/>
      <c r="C381" s="27"/>
      <c r="D381" s="16"/>
      <c r="E381" s="16"/>
    </row>
    <row r="382" spans="1:5">
      <c r="A382" s="16"/>
      <c r="B382" s="16"/>
      <c r="C382" s="27"/>
      <c r="D382" s="16"/>
      <c r="E382" s="16"/>
    </row>
    <row r="383" spans="1:5">
      <c r="A383" s="16"/>
      <c r="B383" s="16"/>
      <c r="C383" s="27"/>
      <c r="D383" s="16"/>
      <c r="E383" s="16"/>
    </row>
    <row r="384" spans="1:5">
      <c r="A384" s="16"/>
      <c r="B384" s="16"/>
      <c r="C384" s="27"/>
      <c r="D384" s="16"/>
      <c r="E384" s="16"/>
    </row>
    <row r="385" spans="1:5">
      <c r="A385" s="16"/>
      <c r="B385" s="16"/>
      <c r="C385" s="27"/>
      <c r="D385" s="16"/>
      <c r="E385" s="16"/>
    </row>
    <row r="386" spans="1:5">
      <c r="A386" s="16"/>
      <c r="B386" s="16"/>
      <c r="C386" s="27"/>
      <c r="D386" s="16"/>
      <c r="E386" s="16"/>
    </row>
    <row r="387" spans="1:5">
      <c r="A387" s="16"/>
      <c r="B387" s="16"/>
      <c r="C387" s="27"/>
      <c r="D387" s="16"/>
      <c r="E387" s="16"/>
    </row>
    <row r="388" spans="1:5">
      <c r="A388" s="16"/>
      <c r="B388" s="16"/>
      <c r="C388" s="27"/>
      <c r="D388" s="16"/>
      <c r="E388" s="16"/>
    </row>
    <row r="389" spans="1:5">
      <c r="A389" s="16"/>
      <c r="B389" s="16"/>
      <c r="C389" s="27"/>
      <c r="D389" s="16"/>
      <c r="E389" s="16"/>
    </row>
    <row r="390" spans="1:5">
      <c r="A390" s="16"/>
      <c r="B390" s="16"/>
      <c r="C390" s="27"/>
      <c r="D390" s="16"/>
      <c r="E390" s="16"/>
    </row>
    <row r="391" spans="1:5">
      <c r="A391" s="16"/>
      <c r="B391" s="16"/>
      <c r="C391" s="27"/>
      <c r="D391" s="16"/>
      <c r="E391" s="16"/>
    </row>
    <row r="392" spans="1:5">
      <c r="A392" s="16"/>
      <c r="B392" s="16"/>
      <c r="C392" s="27"/>
      <c r="D392" s="16"/>
      <c r="E392" s="16"/>
    </row>
    <row r="393" spans="1:5">
      <c r="A393" s="16"/>
      <c r="B393" s="16"/>
      <c r="C393" s="27"/>
      <c r="D393" s="16"/>
      <c r="E393" s="16"/>
    </row>
    <row r="394" spans="1:5">
      <c r="A394" s="16"/>
      <c r="B394" s="16"/>
      <c r="C394" s="27"/>
      <c r="D394" s="16"/>
      <c r="E394" s="16"/>
    </row>
    <row r="395" spans="1:5">
      <c r="A395" s="16"/>
      <c r="B395" s="16"/>
      <c r="C395" s="27"/>
      <c r="D395" s="16"/>
      <c r="E395" s="16"/>
    </row>
    <row r="396" spans="1:5">
      <c r="A396" s="16"/>
      <c r="B396" s="16"/>
      <c r="C396" s="27"/>
      <c r="D396" s="16"/>
      <c r="E396" s="16"/>
    </row>
    <row r="397" spans="1:5">
      <c r="A397" s="16"/>
      <c r="B397" s="16"/>
      <c r="C397" s="27"/>
      <c r="D397" s="16"/>
      <c r="E397" s="16"/>
    </row>
    <row r="398" spans="1:5">
      <c r="A398" s="16"/>
      <c r="B398" s="16"/>
      <c r="C398" s="27"/>
      <c r="D398" s="16"/>
      <c r="E398" s="16"/>
    </row>
    <row r="399" spans="1:5">
      <c r="A399" s="16"/>
      <c r="B399" s="16"/>
      <c r="C399" s="27"/>
      <c r="D399" s="16"/>
      <c r="E399" s="16"/>
    </row>
    <row r="400" spans="1:5">
      <c r="A400" s="16"/>
      <c r="B400" s="16"/>
      <c r="C400" s="27"/>
      <c r="D400" s="16"/>
      <c r="E400" s="16"/>
    </row>
    <row r="401" spans="1:5">
      <c r="A401" s="16"/>
      <c r="B401" s="16"/>
      <c r="C401" s="27"/>
      <c r="D401" s="16"/>
      <c r="E401" s="16"/>
    </row>
    <row r="402" spans="1:5">
      <c r="A402" s="16"/>
      <c r="B402" s="16"/>
      <c r="C402" s="27"/>
      <c r="D402" s="16"/>
      <c r="E402" s="16"/>
    </row>
    <row r="403" spans="1:5">
      <c r="A403" s="16"/>
      <c r="B403" s="16"/>
      <c r="C403" s="27"/>
      <c r="D403" s="16"/>
      <c r="E403" s="16"/>
    </row>
    <row r="404" spans="1:5">
      <c r="A404" s="16"/>
      <c r="B404" s="16"/>
      <c r="C404" s="27"/>
      <c r="D404" s="16"/>
      <c r="E404" s="16"/>
    </row>
    <row r="405" spans="1:5">
      <c r="A405" s="16"/>
      <c r="B405" s="16"/>
      <c r="C405" s="27"/>
      <c r="D405" s="16"/>
      <c r="E405" s="16"/>
    </row>
    <row r="406" spans="1:5">
      <c r="A406" s="16"/>
      <c r="B406" s="16"/>
      <c r="C406" s="27"/>
      <c r="D406" s="16"/>
      <c r="E406" s="16"/>
    </row>
    <row r="407" spans="1:5">
      <c r="A407" s="16"/>
      <c r="B407" s="16"/>
      <c r="C407" s="27"/>
      <c r="D407" s="16"/>
      <c r="E407" s="16"/>
    </row>
    <row r="408" spans="1:5">
      <c r="A408" s="16"/>
      <c r="B408" s="16"/>
      <c r="C408" s="27"/>
      <c r="D408" s="16"/>
      <c r="E408" s="16"/>
    </row>
    <row r="409" spans="1:5">
      <c r="A409" s="16"/>
      <c r="B409" s="16"/>
      <c r="C409" s="27"/>
      <c r="D409" s="16"/>
      <c r="E409" s="16"/>
    </row>
    <row r="410" spans="1:5">
      <c r="A410" s="16"/>
      <c r="B410" s="16"/>
      <c r="C410" s="27"/>
      <c r="D410" s="16"/>
      <c r="E410" s="16"/>
    </row>
    <row r="411" spans="1:5">
      <c r="A411" s="16"/>
      <c r="B411" s="16"/>
      <c r="C411" s="27"/>
      <c r="D411" s="16"/>
      <c r="E411" s="16"/>
    </row>
    <row r="412" spans="1:5">
      <c r="A412" s="16"/>
      <c r="B412" s="16"/>
      <c r="C412" s="27"/>
      <c r="D412" s="16"/>
      <c r="E412" s="16"/>
    </row>
    <row r="413" spans="1:5">
      <c r="A413" s="16"/>
      <c r="B413" s="16"/>
      <c r="C413" s="27"/>
      <c r="D413" s="16"/>
      <c r="E413" s="16"/>
    </row>
    <row r="414" spans="1:5">
      <c r="A414" s="16"/>
      <c r="B414" s="16"/>
      <c r="C414" s="27"/>
      <c r="D414" s="16"/>
      <c r="E414" s="16"/>
    </row>
    <row r="415" spans="1:5">
      <c r="A415" s="16"/>
      <c r="B415" s="16"/>
      <c r="C415" s="27"/>
      <c r="D415" s="16"/>
      <c r="E415" s="16"/>
    </row>
    <row r="416" spans="1:5">
      <c r="A416" s="16"/>
      <c r="B416" s="16"/>
      <c r="C416" s="27"/>
      <c r="D416" s="16"/>
      <c r="E416" s="16"/>
    </row>
    <row r="417" spans="1:5">
      <c r="A417" s="16"/>
      <c r="B417" s="16"/>
      <c r="C417" s="27"/>
      <c r="D417" s="16"/>
      <c r="E417" s="16"/>
    </row>
    <row r="418" spans="1:5">
      <c r="A418" s="16"/>
      <c r="B418" s="16"/>
      <c r="C418" s="27"/>
      <c r="D418" s="16"/>
      <c r="E418" s="16"/>
    </row>
    <row r="419" spans="1:5">
      <c r="A419" s="16"/>
      <c r="B419" s="16"/>
      <c r="C419" s="27"/>
      <c r="D419" s="16"/>
      <c r="E419" s="16"/>
    </row>
    <row r="420" spans="1:5">
      <c r="A420" s="16"/>
      <c r="B420" s="16"/>
      <c r="C420" s="27"/>
      <c r="D420" s="16"/>
      <c r="E420" s="16"/>
    </row>
    <row r="421" spans="1:5">
      <c r="A421" s="16"/>
      <c r="B421" s="16"/>
      <c r="C421" s="27"/>
      <c r="D421" s="16"/>
      <c r="E421" s="16"/>
    </row>
    <row r="422" spans="1:5">
      <c r="A422" s="16"/>
      <c r="B422" s="16"/>
      <c r="C422" s="27"/>
      <c r="D422" s="16"/>
      <c r="E422" s="16"/>
    </row>
    <row r="423" spans="1:5">
      <c r="A423" s="16"/>
      <c r="B423" s="16"/>
      <c r="C423" s="27"/>
      <c r="D423" s="16"/>
      <c r="E423" s="16"/>
    </row>
    <row r="424" spans="1:5">
      <c r="A424" s="16"/>
      <c r="B424" s="16"/>
      <c r="C424" s="27"/>
      <c r="D424" s="16"/>
      <c r="E424" s="16"/>
    </row>
    <row r="425" spans="1:5">
      <c r="A425" s="16"/>
      <c r="B425" s="16"/>
      <c r="C425" s="27"/>
      <c r="D425" s="16"/>
      <c r="E425" s="16"/>
    </row>
    <row r="426" spans="1:5">
      <c r="A426" s="16"/>
      <c r="B426" s="16"/>
      <c r="C426" s="27"/>
      <c r="D426" s="16"/>
      <c r="E426" s="16"/>
    </row>
    <row r="427" spans="1:5">
      <c r="A427" s="16"/>
      <c r="B427" s="16"/>
      <c r="C427" s="27"/>
      <c r="D427" s="16"/>
      <c r="E427" s="16"/>
    </row>
    <row r="428" spans="1:5">
      <c r="A428" s="16"/>
      <c r="B428" s="16"/>
      <c r="C428" s="27"/>
      <c r="D428" s="16"/>
      <c r="E428" s="16"/>
    </row>
    <row r="429" spans="1:5">
      <c r="A429" s="16"/>
      <c r="B429" s="16"/>
      <c r="C429" s="27"/>
      <c r="D429" s="16"/>
      <c r="E429" s="16"/>
    </row>
    <row r="430" spans="1:5">
      <c r="A430" s="16"/>
      <c r="B430" s="16"/>
      <c r="C430" s="27"/>
      <c r="D430" s="16"/>
      <c r="E430" s="16"/>
    </row>
    <row r="431" spans="1:5">
      <c r="A431" s="16"/>
      <c r="B431" s="16"/>
      <c r="C431" s="27"/>
      <c r="D431" s="16"/>
      <c r="E431" s="16"/>
    </row>
    <row r="432" spans="1:5">
      <c r="A432" s="16"/>
      <c r="B432" s="16"/>
      <c r="C432" s="27"/>
      <c r="D432" s="16"/>
      <c r="E432" s="16"/>
    </row>
    <row r="433" spans="1:5">
      <c r="A433" s="16"/>
      <c r="B433" s="16"/>
      <c r="C433" s="27"/>
      <c r="D433" s="16"/>
      <c r="E433" s="16"/>
    </row>
    <row r="434" spans="1:5">
      <c r="A434" s="16"/>
      <c r="B434" s="16"/>
      <c r="C434" s="27"/>
      <c r="D434" s="16"/>
      <c r="E434" s="16"/>
    </row>
    <row r="435" spans="1:5">
      <c r="A435" s="16"/>
      <c r="B435" s="16"/>
      <c r="C435" s="27"/>
      <c r="D435" s="16"/>
      <c r="E435" s="16"/>
    </row>
    <row r="436" spans="1:5">
      <c r="A436" s="16"/>
      <c r="B436" s="16"/>
      <c r="C436" s="27"/>
      <c r="D436" s="16"/>
      <c r="E436" s="16"/>
    </row>
    <row r="437" spans="1:5">
      <c r="A437" s="16"/>
      <c r="B437" s="16"/>
      <c r="C437" s="27"/>
      <c r="D437" s="16"/>
      <c r="E437" s="16"/>
    </row>
    <row r="438" spans="1:5">
      <c r="A438" s="16"/>
      <c r="B438" s="16"/>
      <c r="C438" s="27"/>
      <c r="D438" s="16"/>
      <c r="E438" s="16"/>
    </row>
    <row r="439" spans="1:5">
      <c r="A439" s="16"/>
      <c r="B439" s="16"/>
      <c r="C439" s="27"/>
      <c r="D439" s="16"/>
      <c r="E439" s="16"/>
    </row>
    <row r="440" spans="1:5">
      <c r="A440" s="16"/>
      <c r="B440" s="16"/>
      <c r="C440" s="27"/>
      <c r="D440" s="16"/>
      <c r="E440" s="16"/>
    </row>
    <row r="441" spans="1:5">
      <c r="A441" s="16"/>
      <c r="B441" s="16"/>
      <c r="C441" s="27"/>
      <c r="D441" s="16"/>
      <c r="E441" s="16"/>
    </row>
    <row r="442" spans="1:5">
      <c r="A442" s="16"/>
      <c r="B442" s="16"/>
      <c r="C442" s="27"/>
      <c r="D442" s="16"/>
      <c r="E442" s="16"/>
    </row>
    <row r="443" spans="1:5">
      <c r="A443" s="16"/>
      <c r="B443" s="16"/>
      <c r="C443" s="27"/>
      <c r="D443" s="16"/>
      <c r="E443" s="16"/>
    </row>
    <row r="444" spans="1:5">
      <c r="A444" s="16"/>
      <c r="B444" s="16"/>
      <c r="C444" s="27"/>
      <c r="D444" s="16"/>
      <c r="E444" s="16"/>
    </row>
    <row r="445" spans="1:5">
      <c r="A445" s="16"/>
      <c r="B445" s="16"/>
      <c r="C445" s="27"/>
      <c r="D445" s="16"/>
      <c r="E445" s="16"/>
    </row>
    <row r="446" spans="1:5">
      <c r="A446" s="16"/>
      <c r="B446" s="16"/>
      <c r="C446" s="27"/>
      <c r="D446" s="16"/>
      <c r="E446" s="16"/>
    </row>
    <row r="447" spans="1:5">
      <c r="A447" s="16"/>
      <c r="B447" s="16"/>
      <c r="C447" s="27"/>
      <c r="D447" s="16"/>
      <c r="E447" s="16"/>
    </row>
    <row r="448" spans="1:5">
      <c r="A448" s="16"/>
      <c r="B448" s="16"/>
      <c r="C448" s="27"/>
      <c r="D448" s="16"/>
      <c r="E448" s="16"/>
    </row>
    <row r="449" spans="1:5">
      <c r="A449" s="16"/>
      <c r="B449" s="16"/>
      <c r="C449" s="27"/>
      <c r="D449" s="16"/>
      <c r="E449" s="16"/>
    </row>
    <row r="450" spans="1:5">
      <c r="A450" s="16"/>
      <c r="B450" s="16"/>
      <c r="C450" s="27"/>
      <c r="D450" s="16"/>
      <c r="E450" s="16"/>
    </row>
    <row r="451" spans="1:5">
      <c r="A451" s="16"/>
      <c r="B451" s="16"/>
      <c r="C451" s="27"/>
      <c r="D451" s="16"/>
      <c r="E451" s="16"/>
    </row>
    <row r="452" spans="1:5">
      <c r="A452" s="16"/>
      <c r="B452" s="16"/>
      <c r="C452" s="27"/>
      <c r="D452" s="16"/>
      <c r="E452" s="16"/>
    </row>
    <row r="453" spans="1:5">
      <c r="A453" s="16"/>
      <c r="B453" s="16"/>
      <c r="C453" s="27"/>
      <c r="D453" s="16"/>
      <c r="E453" s="16"/>
    </row>
    <row r="454" spans="1:5">
      <c r="A454" s="16"/>
      <c r="B454" s="16"/>
      <c r="C454" s="27"/>
      <c r="D454" s="16"/>
      <c r="E454" s="16"/>
    </row>
    <row r="455" spans="1:5">
      <c r="A455" s="16"/>
      <c r="B455" s="16"/>
      <c r="C455" s="27"/>
      <c r="D455" s="16"/>
      <c r="E455" s="16"/>
    </row>
    <row r="456" spans="1:5">
      <c r="A456" s="16"/>
      <c r="B456" s="16"/>
      <c r="C456" s="27"/>
      <c r="D456" s="16"/>
      <c r="E456" s="16"/>
    </row>
    <row r="457" spans="1:5">
      <c r="A457" s="16"/>
      <c r="B457" s="16"/>
      <c r="C457" s="27"/>
      <c r="D457" s="16"/>
      <c r="E457" s="16"/>
    </row>
    <row r="458" spans="1:5">
      <c r="A458" s="16"/>
      <c r="B458" s="16"/>
      <c r="C458" s="27"/>
      <c r="D458" s="16"/>
      <c r="E458" s="16"/>
    </row>
    <row r="459" spans="1:5">
      <c r="A459" s="16"/>
      <c r="B459" s="16"/>
      <c r="C459" s="27"/>
      <c r="D459" s="16"/>
      <c r="E459" s="16"/>
    </row>
    <row r="460" spans="1:5">
      <c r="A460" s="16"/>
      <c r="B460" s="16"/>
      <c r="C460" s="27"/>
      <c r="D460" s="16"/>
      <c r="E460" s="16"/>
    </row>
    <row r="461" spans="1:5">
      <c r="A461" s="16"/>
      <c r="B461" s="16"/>
      <c r="C461" s="27"/>
      <c r="D461" s="16"/>
      <c r="E461" s="16"/>
    </row>
    <row r="462" spans="1:5">
      <c r="A462" s="16"/>
      <c r="B462" s="16"/>
      <c r="C462" s="27"/>
      <c r="D462" s="16"/>
      <c r="E462" s="16"/>
    </row>
    <row r="463" spans="1:5">
      <c r="A463" s="16"/>
      <c r="B463" s="16"/>
      <c r="C463" s="27"/>
      <c r="D463" s="16"/>
      <c r="E463" s="16"/>
    </row>
    <row r="464" spans="1:5">
      <c r="A464" s="16"/>
      <c r="B464" s="16"/>
      <c r="C464" s="27"/>
      <c r="D464" s="16"/>
      <c r="E464" s="16"/>
    </row>
    <row r="465" spans="1:5">
      <c r="A465" s="16"/>
      <c r="B465" s="16"/>
      <c r="C465" s="27"/>
      <c r="D465" s="16"/>
      <c r="E465" s="16"/>
    </row>
    <row r="466" spans="1:5">
      <c r="A466" s="16"/>
      <c r="B466" s="16"/>
      <c r="C466" s="27"/>
      <c r="D466" s="16"/>
      <c r="E466" s="16"/>
    </row>
    <row r="467" spans="1:5">
      <c r="A467" s="16"/>
      <c r="B467" s="16"/>
      <c r="C467" s="27"/>
      <c r="D467" s="16"/>
      <c r="E467" s="16"/>
    </row>
    <row r="468" spans="1:5">
      <c r="A468" s="16"/>
      <c r="B468" s="16"/>
      <c r="C468" s="27"/>
      <c r="D468" s="16"/>
      <c r="E468" s="16"/>
    </row>
    <row r="469" spans="1:5">
      <c r="A469" s="16"/>
      <c r="B469" s="16"/>
      <c r="C469" s="27"/>
      <c r="D469" s="16"/>
      <c r="E469" s="16"/>
    </row>
    <row r="470" spans="1:5">
      <c r="A470" s="16"/>
      <c r="B470" s="16"/>
      <c r="C470" s="27"/>
      <c r="D470" s="16"/>
      <c r="E470" s="16"/>
    </row>
    <row r="471" spans="1:5">
      <c r="A471" s="16"/>
      <c r="B471" s="16"/>
      <c r="C471" s="27"/>
      <c r="D471" s="16"/>
      <c r="E471" s="16"/>
    </row>
    <row r="472" spans="1:5">
      <c r="A472" s="16"/>
      <c r="B472" s="16"/>
      <c r="C472" s="27"/>
      <c r="D472" s="16"/>
      <c r="E472" s="16"/>
    </row>
    <row r="473" spans="1:5">
      <c r="A473" s="16"/>
      <c r="B473" s="16"/>
      <c r="C473" s="27"/>
      <c r="D473" s="16"/>
      <c r="E473" s="16"/>
    </row>
    <row r="474" spans="1:5">
      <c r="A474" s="16"/>
      <c r="B474" s="16"/>
      <c r="C474" s="27"/>
      <c r="D474" s="16"/>
      <c r="E474" s="16"/>
    </row>
    <row r="475" spans="1:5">
      <c r="A475" s="16"/>
      <c r="B475" s="16"/>
      <c r="C475" s="27"/>
      <c r="D475" s="16"/>
      <c r="E475" s="16"/>
    </row>
    <row r="476" spans="1:5">
      <c r="A476" s="16"/>
      <c r="B476" s="16"/>
      <c r="C476" s="27"/>
      <c r="D476" s="16"/>
      <c r="E476" s="16"/>
    </row>
    <row r="477" spans="1:5">
      <c r="A477" s="16"/>
      <c r="B477" s="16"/>
      <c r="C477" s="27"/>
      <c r="D477" s="16"/>
      <c r="E477" s="16"/>
    </row>
    <row r="478" spans="1:5">
      <c r="A478" s="16"/>
      <c r="B478" s="16"/>
      <c r="C478" s="27"/>
      <c r="D478" s="16"/>
      <c r="E478" s="16"/>
    </row>
    <row r="479" spans="1:5">
      <c r="A479" s="16"/>
      <c r="B479" s="16"/>
      <c r="C479" s="27"/>
      <c r="D479" s="16"/>
      <c r="E479" s="16"/>
    </row>
    <row r="480" spans="1:5">
      <c r="A480" s="16"/>
      <c r="B480" s="16"/>
      <c r="C480" s="27"/>
      <c r="D480" s="16"/>
      <c r="E480" s="16"/>
    </row>
    <row r="481" spans="1:5">
      <c r="A481" s="16"/>
      <c r="B481" s="16"/>
      <c r="C481" s="27"/>
      <c r="D481" s="16"/>
      <c r="E481" s="16"/>
    </row>
    <row r="482" spans="1:5">
      <c r="A482" s="16"/>
      <c r="B482" s="16"/>
      <c r="C482" s="27"/>
      <c r="D482" s="16"/>
      <c r="E482" s="16"/>
    </row>
    <row r="483" spans="1:5">
      <c r="A483" s="16"/>
      <c r="B483" s="16"/>
      <c r="C483" s="27"/>
      <c r="D483" s="16"/>
      <c r="E483" s="16"/>
    </row>
    <row r="484" spans="1:5">
      <c r="A484" s="16"/>
      <c r="B484" s="16"/>
      <c r="C484" s="27"/>
      <c r="D484" s="16"/>
      <c r="E484" s="16"/>
    </row>
    <row r="485" spans="1:5">
      <c r="A485" s="16"/>
      <c r="B485" s="16"/>
      <c r="C485" s="27"/>
      <c r="D485" s="16"/>
      <c r="E485" s="16"/>
    </row>
    <row r="486" spans="1:5">
      <c r="A486" s="16"/>
      <c r="B486" s="16"/>
      <c r="C486" s="27"/>
      <c r="D486" s="16"/>
      <c r="E486" s="16"/>
    </row>
    <row r="487" spans="1:5">
      <c r="A487" s="16"/>
      <c r="B487" s="16"/>
      <c r="C487" s="27"/>
      <c r="D487" s="16"/>
      <c r="E487" s="16"/>
    </row>
    <row r="488" spans="1:5">
      <c r="A488" s="16"/>
      <c r="B488" s="16"/>
      <c r="C488" s="27"/>
      <c r="D488" s="16"/>
      <c r="E488" s="16"/>
    </row>
    <row r="489" spans="1:5">
      <c r="A489" s="16"/>
      <c r="B489" s="16"/>
      <c r="C489" s="27"/>
      <c r="D489" s="16"/>
      <c r="E489" s="16"/>
    </row>
    <row r="490" spans="1:5">
      <c r="A490" s="16"/>
      <c r="B490" s="16"/>
      <c r="C490" s="27"/>
      <c r="D490" s="16"/>
      <c r="E490" s="16"/>
    </row>
    <row r="491" spans="1:5">
      <c r="A491" s="16"/>
      <c r="B491" s="16"/>
      <c r="C491" s="27"/>
      <c r="D491" s="16"/>
      <c r="E491" s="16"/>
    </row>
    <row r="492" spans="1:5">
      <c r="A492" s="16"/>
      <c r="B492" s="16"/>
      <c r="C492" s="27"/>
      <c r="D492" s="16"/>
      <c r="E492" s="16"/>
    </row>
    <row r="493" spans="1:5">
      <c r="A493" s="16"/>
      <c r="B493" s="16"/>
      <c r="C493" s="27"/>
      <c r="D493" s="16"/>
      <c r="E493" s="16"/>
    </row>
    <row r="494" spans="1:5">
      <c r="A494" s="16"/>
      <c r="B494" s="16"/>
      <c r="C494" s="27"/>
      <c r="D494" s="16"/>
      <c r="E494" s="16"/>
    </row>
    <row r="495" spans="1:5">
      <c r="A495" s="16"/>
      <c r="B495" s="16"/>
      <c r="C495" s="27"/>
      <c r="D495" s="16"/>
      <c r="E495" s="16"/>
    </row>
    <row r="496" spans="1:5">
      <c r="A496" s="16"/>
      <c r="B496" s="16"/>
      <c r="C496" s="27"/>
      <c r="D496" s="16"/>
      <c r="E496" s="16"/>
    </row>
    <row r="497" spans="1:5">
      <c r="A497" s="16"/>
      <c r="B497" s="16"/>
      <c r="C497" s="27"/>
      <c r="D497" s="16"/>
      <c r="E497" s="16"/>
    </row>
    <row r="498" spans="1:5">
      <c r="A498" s="16"/>
      <c r="B498" s="16"/>
      <c r="C498" s="27"/>
      <c r="D498" s="16"/>
      <c r="E498" s="16"/>
    </row>
    <row r="499" spans="1:5">
      <c r="A499" s="16"/>
      <c r="B499" s="16"/>
      <c r="C499" s="27"/>
      <c r="D499" s="16"/>
      <c r="E499" s="16"/>
    </row>
    <row r="500" spans="1:5">
      <c r="A500" s="16"/>
      <c r="B500" s="16"/>
      <c r="C500" s="27"/>
      <c r="D500" s="16"/>
      <c r="E500" s="16"/>
    </row>
    <row r="501" spans="1:5">
      <c r="A501" s="16"/>
      <c r="B501" s="16"/>
      <c r="C501" s="27"/>
      <c r="D501" s="16"/>
      <c r="E501" s="16"/>
    </row>
    <row r="502" spans="1:5">
      <c r="A502" s="16"/>
      <c r="B502" s="16"/>
      <c r="C502" s="27"/>
      <c r="D502" s="16"/>
      <c r="E502" s="16"/>
    </row>
    <row r="503" spans="1:5">
      <c r="A503" s="16"/>
      <c r="B503" s="16"/>
      <c r="C503" s="27"/>
      <c r="D503" s="16"/>
      <c r="E503" s="16"/>
    </row>
    <row r="504" spans="1:5">
      <c r="A504" s="16"/>
      <c r="B504" s="16"/>
      <c r="C504" s="27"/>
      <c r="D504" s="16"/>
      <c r="E504" s="16"/>
    </row>
    <row r="505" spans="1:5">
      <c r="A505" s="16"/>
      <c r="B505" s="16"/>
      <c r="C505" s="27"/>
      <c r="D505" s="16"/>
      <c r="E505" s="16"/>
    </row>
    <row r="506" spans="1:5">
      <c r="A506" s="16"/>
      <c r="B506" s="16"/>
      <c r="C506" s="27"/>
      <c r="D506" s="16"/>
      <c r="E506" s="16"/>
    </row>
    <row r="507" spans="1:5">
      <c r="A507" s="16"/>
      <c r="B507" s="16"/>
      <c r="C507" s="27"/>
      <c r="D507" s="16"/>
      <c r="E507" s="16"/>
    </row>
    <row r="508" spans="1:5">
      <c r="A508" s="16"/>
      <c r="B508" s="16"/>
      <c r="C508" s="27"/>
      <c r="D508" s="16"/>
      <c r="E508" s="16"/>
    </row>
    <row r="509" spans="1:5">
      <c r="A509" s="16"/>
      <c r="B509" s="16"/>
      <c r="C509" s="27"/>
      <c r="D509" s="16"/>
      <c r="E509" s="16"/>
    </row>
    <row r="510" spans="1:5">
      <c r="A510" s="16"/>
      <c r="B510" s="16"/>
      <c r="C510" s="27"/>
      <c r="D510" s="16"/>
      <c r="E510" s="16"/>
    </row>
    <row r="511" spans="1:5">
      <c r="A511" s="16"/>
      <c r="B511" s="16"/>
      <c r="C511" s="27"/>
      <c r="D511" s="16"/>
      <c r="E511" s="16"/>
    </row>
    <row r="512" spans="1:5">
      <c r="A512" s="16"/>
      <c r="B512" s="16"/>
      <c r="C512" s="27"/>
      <c r="D512" s="16"/>
      <c r="E512" s="16"/>
    </row>
    <row r="513" spans="1:5">
      <c r="A513" s="16"/>
      <c r="B513" s="16"/>
      <c r="C513" s="27"/>
      <c r="D513" s="16"/>
      <c r="E513" s="16"/>
    </row>
    <row r="514" spans="1:5">
      <c r="A514" s="16"/>
      <c r="B514" s="16"/>
      <c r="C514" s="27"/>
      <c r="D514" s="16"/>
      <c r="E514" s="16"/>
    </row>
    <row r="515" spans="1:5">
      <c r="A515" s="16"/>
      <c r="B515" s="16"/>
      <c r="C515" s="27"/>
      <c r="D515" s="16"/>
      <c r="E515" s="16"/>
    </row>
    <row r="516" spans="1:5">
      <c r="A516" s="16"/>
      <c r="B516" s="16"/>
      <c r="C516" s="27"/>
      <c r="D516" s="16"/>
      <c r="E516" s="16"/>
    </row>
    <row r="517" spans="1:5">
      <c r="A517" s="16"/>
      <c r="B517" s="16"/>
      <c r="C517" s="27"/>
      <c r="D517" s="16"/>
      <c r="E517" s="16"/>
    </row>
    <row r="518" spans="1:5">
      <c r="A518" s="16"/>
      <c r="B518" s="16"/>
      <c r="C518" s="27"/>
      <c r="D518" s="16"/>
      <c r="E518" s="16"/>
    </row>
    <row r="519" spans="1:5">
      <c r="A519" s="16"/>
      <c r="B519" s="16"/>
      <c r="C519" s="27"/>
      <c r="D519" s="16"/>
      <c r="E519" s="16"/>
    </row>
    <row r="520" spans="1:5">
      <c r="A520" s="16"/>
      <c r="B520" s="16"/>
      <c r="C520" s="27"/>
      <c r="D520" s="16"/>
      <c r="E520" s="16"/>
    </row>
    <row r="521" spans="1:5">
      <c r="A521" s="16"/>
      <c r="B521" s="16"/>
      <c r="C521" s="27"/>
      <c r="D521" s="16"/>
      <c r="E521" s="16"/>
    </row>
    <row r="522" spans="1:5">
      <c r="A522" s="16"/>
      <c r="B522" s="16"/>
      <c r="C522" s="27"/>
      <c r="D522" s="16"/>
      <c r="E522" s="16"/>
    </row>
    <row r="523" spans="1:5">
      <c r="A523" s="16"/>
      <c r="B523" s="16"/>
      <c r="C523" s="27"/>
      <c r="D523" s="16"/>
      <c r="E523" s="16"/>
    </row>
    <row r="524" spans="1:5">
      <c r="A524" s="16"/>
      <c r="B524" s="16"/>
      <c r="C524" s="27"/>
      <c r="D524" s="16"/>
      <c r="E524" s="16"/>
    </row>
    <row r="525" spans="1:5">
      <c r="A525" s="16"/>
      <c r="B525" s="16"/>
      <c r="C525" s="27"/>
      <c r="D525" s="16"/>
      <c r="E525" s="16"/>
    </row>
    <row r="526" spans="1:5">
      <c r="A526" s="16"/>
      <c r="B526" s="16"/>
      <c r="C526" s="27"/>
      <c r="D526" s="16"/>
      <c r="E526" s="16"/>
    </row>
    <row r="527" spans="1:5">
      <c r="A527" s="16"/>
      <c r="B527" s="16"/>
      <c r="C527" s="27"/>
      <c r="D527" s="16"/>
      <c r="E527" s="16"/>
    </row>
    <row r="528" spans="1:5">
      <c r="A528" s="16"/>
      <c r="B528" s="16"/>
      <c r="C528" s="27"/>
      <c r="D528" s="16"/>
      <c r="E528" s="16"/>
    </row>
    <row r="529" spans="1:5">
      <c r="A529" s="16"/>
      <c r="B529" s="16"/>
      <c r="C529" s="27"/>
      <c r="D529" s="16"/>
      <c r="E529" s="16"/>
    </row>
    <row r="530" spans="1:5">
      <c r="A530" s="16"/>
      <c r="B530" s="16"/>
      <c r="C530" s="27"/>
      <c r="D530" s="16"/>
      <c r="E530" s="16"/>
    </row>
    <row r="531" spans="1:5">
      <c r="A531" s="16"/>
      <c r="B531" s="16"/>
      <c r="C531" s="27"/>
      <c r="D531" s="16"/>
      <c r="E531" s="16"/>
    </row>
    <row r="532" spans="1:5">
      <c r="A532" s="16"/>
      <c r="B532" s="16"/>
      <c r="C532" s="27"/>
      <c r="D532" s="16"/>
      <c r="E532" s="16"/>
    </row>
    <row r="533" spans="1:5">
      <c r="A533" s="16"/>
      <c r="B533" s="16"/>
      <c r="C533" s="27"/>
      <c r="D533" s="16"/>
      <c r="E533" s="16"/>
    </row>
    <row r="534" spans="1:5">
      <c r="A534" s="16"/>
      <c r="B534" s="16"/>
      <c r="C534" s="27"/>
      <c r="D534" s="16"/>
      <c r="E534" s="16"/>
    </row>
    <row r="535" spans="1:5">
      <c r="A535" s="16"/>
      <c r="B535" s="16"/>
      <c r="C535" s="27"/>
      <c r="D535" s="16"/>
      <c r="E535" s="16"/>
    </row>
    <row r="536" spans="1:5">
      <c r="A536" s="16"/>
      <c r="B536" s="16"/>
      <c r="C536" s="27"/>
      <c r="D536" s="16"/>
      <c r="E536" s="16"/>
    </row>
    <row r="537" spans="1:5">
      <c r="A537" s="16"/>
      <c r="B537" s="16"/>
      <c r="C537" s="27"/>
      <c r="D537" s="16"/>
      <c r="E537" s="16"/>
    </row>
    <row r="538" spans="1:5">
      <c r="A538" s="16"/>
      <c r="B538" s="16"/>
      <c r="C538" s="27"/>
      <c r="D538" s="16"/>
      <c r="E538" s="16"/>
    </row>
    <row r="539" spans="1:5">
      <c r="A539" s="16"/>
      <c r="B539" s="16"/>
      <c r="C539" s="27"/>
      <c r="D539" s="16"/>
      <c r="E539" s="16"/>
    </row>
    <row r="540" spans="1:5">
      <c r="A540" s="16"/>
      <c r="B540" s="16"/>
      <c r="C540" s="27"/>
      <c r="D540" s="16"/>
      <c r="E540" s="16"/>
    </row>
    <row r="541" spans="1:5">
      <c r="A541" s="16"/>
      <c r="B541" s="16"/>
      <c r="C541" s="27"/>
      <c r="D541" s="16"/>
      <c r="E541" s="16"/>
    </row>
    <row r="542" spans="1:5">
      <c r="A542" s="16"/>
      <c r="B542" s="16"/>
      <c r="C542" s="27"/>
      <c r="D542" s="16"/>
      <c r="E542" s="16"/>
    </row>
    <row r="543" spans="1:5">
      <c r="A543" s="16"/>
      <c r="B543" s="16"/>
      <c r="C543" s="27"/>
      <c r="D543" s="16"/>
      <c r="E543" s="16"/>
    </row>
    <row r="544" spans="1:5">
      <c r="A544" s="16"/>
      <c r="B544" s="16"/>
      <c r="C544" s="27"/>
      <c r="D544" s="16"/>
      <c r="E544" s="16"/>
    </row>
    <row r="545" spans="1:5">
      <c r="A545" s="16"/>
      <c r="B545" s="16"/>
      <c r="C545" s="27"/>
      <c r="D545" s="16"/>
      <c r="E545" s="16"/>
    </row>
    <row r="546" spans="1:5">
      <c r="A546" s="16"/>
      <c r="B546" s="16"/>
      <c r="C546" s="27"/>
      <c r="D546" s="16"/>
      <c r="E546" s="16"/>
    </row>
    <row r="547" spans="1:5">
      <c r="A547" s="16"/>
      <c r="B547" s="16"/>
      <c r="C547" s="27"/>
      <c r="D547" s="16"/>
      <c r="E547" s="16"/>
    </row>
    <row r="548" spans="1:5">
      <c r="A548" s="16"/>
      <c r="B548" s="16"/>
      <c r="C548" s="27"/>
      <c r="D548" s="16"/>
      <c r="E548" s="16"/>
    </row>
    <row r="549" spans="1:5">
      <c r="A549" s="16"/>
      <c r="B549" s="16"/>
      <c r="C549" s="27"/>
      <c r="D549" s="16"/>
      <c r="E549" s="16"/>
    </row>
    <row r="550" spans="1:5">
      <c r="A550" s="16"/>
      <c r="B550" s="16"/>
      <c r="C550" s="27"/>
      <c r="D550" s="16"/>
      <c r="E550" s="16"/>
    </row>
    <row r="551" spans="1:5">
      <c r="A551" s="16"/>
      <c r="B551" s="16"/>
      <c r="C551" s="27"/>
      <c r="D551" s="16"/>
      <c r="E551" s="16"/>
    </row>
    <row r="552" spans="1:5">
      <c r="A552" s="16"/>
      <c r="B552" s="16"/>
      <c r="C552" s="27"/>
      <c r="D552" s="16"/>
      <c r="E552" s="16"/>
    </row>
    <row r="553" spans="1:5">
      <c r="A553" s="16"/>
      <c r="B553" s="16"/>
      <c r="C553" s="27"/>
      <c r="D553" s="16"/>
      <c r="E553" s="16"/>
    </row>
    <row r="554" spans="1:5">
      <c r="A554" s="16"/>
      <c r="B554" s="16"/>
      <c r="C554" s="27"/>
      <c r="D554" s="16"/>
      <c r="E554" s="16"/>
    </row>
    <row r="555" spans="1:5">
      <c r="A555" s="16"/>
      <c r="B555" s="16"/>
      <c r="C555" s="27"/>
      <c r="D555" s="16"/>
      <c r="E555" s="16"/>
    </row>
    <row r="556" spans="1:5">
      <c r="A556" s="16"/>
      <c r="B556" s="16"/>
      <c r="C556" s="27"/>
      <c r="D556" s="16"/>
      <c r="E556" s="16"/>
    </row>
    <row r="557" spans="1:5">
      <c r="A557" s="16"/>
      <c r="B557" s="16"/>
      <c r="C557" s="27"/>
      <c r="D557" s="16"/>
      <c r="E557" s="16"/>
    </row>
    <row r="558" spans="1:5">
      <c r="A558" s="16"/>
      <c r="B558" s="16"/>
      <c r="C558" s="27"/>
      <c r="D558" s="16"/>
      <c r="E558" s="16"/>
    </row>
    <row r="559" spans="1:5">
      <c r="A559" s="16"/>
      <c r="B559" s="16"/>
      <c r="C559" s="27"/>
      <c r="D559" s="16"/>
      <c r="E559" s="16"/>
    </row>
    <row r="560" spans="1:5">
      <c r="A560" s="16"/>
      <c r="B560" s="16"/>
      <c r="C560" s="27"/>
      <c r="D560" s="16"/>
      <c r="E560" s="16"/>
    </row>
    <row r="561" spans="1:5">
      <c r="A561" s="16"/>
      <c r="B561" s="16"/>
      <c r="C561" s="27"/>
      <c r="D561" s="16"/>
      <c r="E561" s="16"/>
    </row>
    <row r="562" spans="1:5">
      <c r="A562" s="16"/>
      <c r="B562" s="16"/>
      <c r="C562" s="27"/>
      <c r="D562" s="16"/>
      <c r="E562" s="16"/>
    </row>
    <row r="563" spans="1:5">
      <c r="A563" s="16"/>
      <c r="B563" s="16"/>
      <c r="C563" s="27"/>
      <c r="D563" s="16"/>
      <c r="E563" s="16"/>
    </row>
    <row r="564" spans="1:5">
      <c r="A564" s="16"/>
      <c r="B564" s="16"/>
      <c r="C564" s="27"/>
      <c r="D564" s="16"/>
      <c r="E564" s="16"/>
    </row>
    <row r="565" spans="1:5">
      <c r="A565" s="16"/>
      <c r="B565" s="16"/>
      <c r="C565" s="27"/>
      <c r="D565" s="16"/>
      <c r="E565" s="16"/>
    </row>
    <row r="566" spans="1:5">
      <c r="A566" s="16"/>
      <c r="B566" s="16"/>
      <c r="C566" s="27"/>
      <c r="D566" s="16"/>
      <c r="E566" s="16"/>
    </row>
    <row r="567" spans="1:5">
      <c r="A567" s="16"/>
      <c r="B567" s="16"/>
      <c r="C567" s="27"/>
      <c r="D567" s="16"/>
      <c r="E567" s="16"/>
    </row>
    <row r="568" spans="1:5">
      <c r="A568" s="16"/>
      <c r="B568" s="16"/>
      <c r="C568" s="27"/>
      <c r="D568" s="16"/>
      <c r="E568" s="16"/>
    </row>
    <row r="569" spans="1:5">
      <c r="A569" s="16"/>
      <c r="B569" s="16"/>
      <c r="C569" s="27"/>
      <c r="D569" s="16"/>
      <c r="E569" s="16"/>
    </row>
    <row r="570" spans="1:5">
      <c r="A570" s="16"/>
      <c r="B570" s="16"/>
      <c r="C570" s="27"/>
      <c r="D570" s="16"/>
      <c r="E570" s="16"/>
    </row>
    <row r="571" spans="1:5">
      <c r="A571" s="16"/>
      <c r="B571" s="16"/>
      <c r="C571" s="27"/>
      <c r="D571" s="16"/>
      <c r="E571" s="16"/>
    </row>
    <row r="572" spans="1:5">
      <c r="A572" s="16"/>
      <c r="B572" s="16"/>
      <c r="C572" s="27"/>
      <c r="D572" s="16"/>
      <c r="E572" s="16"/>
    </row>
    <row r="573" spans="1:5">
      <c r="A573" s="16"/>
      <c r="B573" s="16"/>
      <c r="C573" s="27"/>
      <c r="D573" s="16"/>
      <c r="E573" s="16"/>
    </row>
    <row r="574" spans="1:5">
      <c r="A574" s="16"/>
      <c r="B574" s="16"/>
      <c r="C574" s="27"/>
      <c r="D574" s="16"/>
      <c r="E574" s="16"/>
    </row>
    <row r="575" spans="1:5">
      <c r="A575" s="16"/>
      <c r="B575" s="16"/>
      <c r="C575" s="27"/>
      <c r="D575" s="16"/>
      <c r="E575" s="16"/>
    </row>
    <row r="576" spans="1:5">
      <c r="A576" s="16"/>
      <c r="B576" s="16"/>
      <c r="C576" s="27"/>
      <c r="D576" s="16"/>
      <c r="E576" s="16"/>
    </row>
    <row r="577" spans="1:5">
      <c r="A577" s="16"/>
      <c r="B577" s="16"/>
      <c r="C577" s="27"/>
      <c r="D577" s="16"/>
      <c r="E577" s="16"/>
    </row>
    <row r="578" spans="1:5">
      <c r="A578" s="16"/>
      <c r="B578" s="16"/>
      <c r="C578" s="27"/>
      <c r="D578" s="16"/>
      <c r="E578" s="16"/>
    </row>
    <row r="579" spans="1:5">
      <c r="A579" s="16"/>
      <c r="B579" s="16"/>
      <c r="C579" s="27"/>
      <c r="D579" s="16"/>
      <c r="E579" s="16"/>
    </row>
    <row r="580" spans="1:5">
      <c r="A580" s="16"/>
      <c r="B580" s="16"/>
      <c r="C580" s="27"/>
      <c r="D580" s="16"/>
      <c r="E580" s="16"/>
    </row>
    <row r="581" spans="1:5">
      <c r="A581" s="16"/>
      <c r="B581" s="16"/>
      <c r="C581" s="27"/>
      <c r="D581" s="16"/>
      <c r="E581" s="16"/>
    </row>
    <row r="582" spans="1:5">
      <c r="A582" s="16"/>
      <c r="B582" s="16"/>
      <c r="C582" s="27"/>
      <c r="D582" s="16"/>
      <c r="E582" s="16"/>
    </row>
    <row r="583" spans="1:5">
      <c r="A583" s="16"/>
      <c r="B583" s="16"/>
      <c r="C583" s="27"/>
      <c r="D583" s="16"/>
      <c r="E583" s="16"/>
    </row>
    <row r="584" spans="1:5">
      <c r="A584" s="16"/>
      <c r="B584" s="16"/>
      <c r="C584" s="27"/>
      <c r="D584" s="16"/>
      <c r="E584" s="16"/>
    </row>
    <row r="585" spans="1:5">
      <c r="A585" s="16"/>
      <c r="B585" s="16"/>
      <c r="C585" s="27"/>
      <c r="D585" s="16"/>
      <c r="E585" s="16"/>
    </row>
    <row r="586" spans="1:5">
      <c r="A586" s="16"/>
      <c r="B586" s="16"/>
      <c r="C586" s="27"/>
      <c r="D586" s="16"/>
      <c r="E586" s="16"/>
    </row>
    <row r="587" spans="1:5">
      <c r="A587" s="16"/>
      <c r="B587" s="16"/>
      <c r="C587" s="27"/>
      <c r="D587" s="16"/>
      <c r="E587" s="16"/>
    </row>
    <row r="588" spans="1:5">
      <c r="A588" s="16"/>
      <c r="B588" s="16"/>
      <c r="C588" s="27"/>
      <c r="D588" s="16"/>
      <c r="E588" s="16"/>
    </row>
    <row r="589" spans="1:5">
      <c r="A589" s="16"/>
      <c r="B589" s="16"/>
      <c r="C589" s="27"/>
      <c r="D589" s="16"/>
      <c r="E589" s="16"/>
    </row>
    <row r="590" spans="1:5">
      <c r="A590" s="16"/>
      <c r="B590" s="16"/>
      <c r="C590" s="27"/>
      <c r="D590" s="16"/>
      <c r="E590" s="16"/>
    </row>
    <row r="591" spans="1:5">
      <c r="A591" s="16"/>
      <c r="B591" s="16"/>
      <c r="C591" s="27"/>
      <c r="D591" s="16"/>
      <c r="E591" s="16"/>
    </row>
    <row r="592" spans="1:5">
      <c r="A592" s="16"/>
      <c r="B592" s="16"/>
      <c r="C592" s="27"/>
      <c r="D592" s="16"/>
      <c r="E592" s="16"/>
    </row>
    <row r="593" spans="1:5">
      <c r="A593" s="16"/>
      <c r="B593" s="16"/>
      <c r="C593" s="27"/>
      <c r="D593" s="16"/>
      <c r="E593" s="16"/>
    </row>
    <row r="594" spans="1:5">
      <c r="A594" s="16"/>
      <c r="B594" s="16"/>
      <c r="C594" s="27"/>
      <c r="D594" s="16"/>
      <c r="E594" s="16"/>
    </row>
    <row r="595" spans="1:5">
      <c r="A595" s="16"/>
      <c r="B595" s="16"/>
      <c r="C595" s="27"/>
      <c r="D595" s="16"/>
      <c r="E595" s="16"/>
    </row>
    <row r="596" spans="1:5">
      <c r="A596" s="16"/>
      <c r="B596" s="16"/>
      <c r="C596" s="27"/>
      <c r="D596" s="16"/>
      <c r="E596" s="16"/>
    </row>
    <row r="597" spans="1:5">
      <c r="A597" s="16"/>
      <c r="B597" s="16"/>
      <c r="C597" s="27"/>
      <c r="D597" s="16"/>
      <c r="E597" s="16"/>
    </row>
    <row r="598" spans="1:5">
      <c r="A598" s="16"/>
      <c r="B598" s="16"/>
      <c r="C598" s="27"/>
      <c r="D598" s="16"/>
      <c r="E598" s="16"/>
    </row>
    <row r="599" spans="1:5">
      <c r="A599" s="16"/>
      <c r="B599" s="16"/>
      <c r="C599" s="27"/>
      <c r="D599" s="16"/>
      <c r="E599" s="16"/>
    </row>
    <row r="600" spans="1:5">
      <c r="A600" s="16"/>
      <c r="B600" s="16"/>
      <c r="C600" s="27"/>
      <c r="D600" s="16"/>
      <c r="E600" s="16"/>
    </row>
    <row r="601" spans="1:5">
      <c r="A601" s="16"/>
      <c r="B601" s="16"/>
      <c r="C601" s="27"/>
      <c r="D601" s="16"/>
      <c r="E601" s="16"/>
    </row>
    <row r="602" spans="1:5">
      <c r="A602" s="16"/>
      <c r="B602" s="16"/>
      <c r="C602" s="27"/>
      <c r="D602" s="16"/>
      <c r="E602" s="16"/>
    </row>
    <row r="603" spans="1:5">
      <c r="A603" s="16"/>
      <c r="B603" s="16"/>
      <c r="C603" s="27"/>
      <c r="D603" s="16"/>
      <c r="E603" s="16"/>
    </row>
    <row r="604" spans="1:5">
      <c r="A604" s="16"/>
      <c r="B604" s="16"/>
      <c r="C604" s="27"/>
      <c r="D604" s="16"/>
      <c r="E604" s="16"/>
    </row>
    <row r="605" spans="1:5">
      <c r="A605" s="16"/>
      <c r="B605" s="16"/>
      <c r="C605" s="27"/>
      <c r="D605" s="16"/>
      <c r="E605" s="16"/>
    </row>
    <row r="606" spans="1:5">
      <c r="A606" s="16"/>
      <c r="B606" s="16"/>
      <c r="C606" s="27"/>
      <c r="D606" s="16"/>
      <c r="E606" s="16"/>
    </row>
    <row r="607" spans="1:5">
      <c r="A607" s="16"/>
      <c r="B607" s="16"/>
      <c r="C607" s="27"/>
      <c r="D607" s="16"/>
      <c r="E607" s="16"/>
    </row>
    <row r="608" spans="1:5">
      <c r="A608" s="16"/>
      <c r="B608" s="16"/>
      <c r="C608" s="27"/>
      <c r="D608" s="16"/>
      <c r="E608" s="16"/>
    </row>
    <row r="609" spans="1:5">
      <c r="A609" s="16"/>
      <c r="B609" s="16"/>
      <c r="C609" s="27"/>
      <c r="D609" s="16"/>
      <c r="E609" s="16"/>
    </row>
    <row r="610" spans="1:5">
      <c r="A610" s="16"/>
      <c r="B610" s="16"/>
      <c r="C610" s="27"/>
      <c r="D610" s="16"/>
      <c r="E610" s="16"/>
    </row>
    <row r="611" spans="1:5">
      <c r="A611" s="16"/>
      <c r="B611" s="16"/>
      <c r="C611" s="27"/>
      <c r="D611" s="16"/>
      <c r="E611" s="16"/>
    </row>
    <row r="612" spans="1:5">
      <c r="A612" s="16"/>
      <c r="B612" s="16"/>
      <c r="C612" s="27"/>
      <c r="D612" s="16"/>
      <c r="E612" s="16"/>
    </row>
    <row r="613" spans="1:5">
      <c r="A613" s="16"/>
      <c r="B613" s="16"/>
      <c r="C613" s="27"/>
      <c r="D613" s="16"/>
      <c r="E613" s="16"/>
    </row>
    <row r="614" spans="1:5">
      <c r="A614" s="16"/>
      <c r="B614" s="16"/>
      <c r="C614" s="27"/>
      <c r="D614" s="16"/>
      <c r="E614" s="16"/>
    </row>
    <row r="615" spans="1:5">
      <c r="A615" s="16"/>
      <c r="B615" s="16"/>
      <c r="C615" s="27"/>
      <c r="D615" s="16"/>
      <c r="E615" s="16"/>
    </row>
    <row r="616" spans="1:5">
      <c r="A616" s="16"/>
      <c r="B616" s="16"/>
      <c r="C616" s="27"/>
      <c r="D616" s="16"/>
      <c r="E616" s="16"/>
    </row>
    <row r="617" spans="1:5">
      <c r="A617" s="16"/>
      <c r="B617" s="16"/>
      <c r="C617" s="27"/>
      <c r="D617" s="16"/>
      <c r="E617" s="16"/>
    </row>
    <row r="618" spans="1:5">
      <c r="A618" s="16"/>
      <c r="B618" s="16"/>
      <c r="C618" s="27"/>
      <c r="D618" s="16"/>
      <c r="E618" s="16"/>
    </row>
    <row r="619" spans="1:5">
      <c r="A619" s="16"/>
      <c r="B619" s="16"/>
      <c r="C619" s="27"/>
      <c r="D619" s="16"/>
      <c r="E619" s="16"/>
    </row>
    <row r="620" spans="1:5">
      <c r="A620" s="16"/>
      <c r="B620" s="16"/>
      <c r="C620" s="27"/>
      <c r="D620" s="16"/>
      <c r="E620" s="16"/>
    </row>
    <row r="621" spans="1:5">
      <c r="A621" s="16"/>
      <c r="B621" s="16"/>
      <c r="C621" s="27"/>
      <c r="D621" s="16"/>
      <c r="E621" s="16"/>
    </row>
    <row r="622" spans="1:5">
      <c r="A622" s="16"/>
      <c r="B622" s="16"/>
      <c r="C622" s="27"/>
      <c r="D622" s="16"/>
      <c r="E622" s="16"/>
    </row>
    <row r="623" spans="1:5">
      <c r="A623" s="16"/>
      <c r="B623" s="16"/>
      <c r="C623" s="27"/>
      <c r="D623" s="16"/>
      <c r="E623" s="16"/>
    </row>
    <row r="624" spans="1:5">
      <c r="A624" s="16"/>
      <c r="B624" s="16"/>
      <c r="C624" s="27"/>
      <c r="D624" s="16"/>
      <c r="E624" s="16"/>
    </row>
    <row r="625" spans="1:5">
      <c r="A625" s="16"/>
      <c r="B625" s="16"/>
      <c r="C625" s="27"/>
      <c r="D625" s="16"/>
      <c r="E625" s="16"/>
    </row>
    <row r="626" spans="1:5">
      <c r="A626" s="16"/>
      <c r="B626" s="16"/>
      <c r="C626" s="27"/>
      <c r="D626" s="16"/>
      <c r="E626" s="16"/>
    </row>
    <row r="627" spans="1:5">
      <c r="A627" s="16"/>
      <c r="B627" s="16"/>
      <c r="C627" s="27"/>
      <c r="D627" s="16"/>
      <c r="E627" s="16"/>
    </row>
    <row r="628" spans="1:5">
      <c r="A628" s="16"/>
      <c r="B628" s="16"/>
      <c r="C628" s="27"/>
      <c r="D628" s="16"/>
      <c r="E628" s="16"/>
    </row>
    <row r="629" spans="1:5">
      <c r="A629" s="16"/>
      <c r="B629" s="16"/>
      <c r="C629" s="27"/>
      <c r="D629" s="16"/>
      <c r="E629" s="16"/>
    </row>
    <row r="630" spans="1:5">
      <c r="A630" s="16"/>
      <c r="B630" s="16"/>
      <c r="C630" s="27"/>
      <c r="D630" s="16"/>
      <c r="E630" s="16"/>
    </row>
    <row r="631" spans="1:5">
      <c r="A631" s="16"/>
      <c r="B631" s="16"/>
      <c r="C631" s="27"/>
      <c r="D631" s="16"/>
      <c r="E631" s="16"/>
    </row>
    <row r="632" spans="1:5">
      <c r="A632" s="16"/>
      <c r="B632" s="16"/>
      <c r="C632" s="27"/>
      <c r="D632" s="16"/>
      <c r="E632" s="16"/>
    </row>
    <row r="633" spans="1:5">
      <c r="A633" s="16"/>
      <c r="B633" s="16"/>
      <c r="C633" s="27"/>
      <c r="D633" s="16"/>
      <c r="E633" s="16"/>
    </row>
    <row r="634" spans="1:5">
      <c r="A634" s="16"/>
      <c r="B634" s="16"/>
      <c r="C634" s="27"/>
      <c r="D634" s="16"/>
      <c r="E634" s="16"/>
    </row>
    <row r="635" spans="1:5">
      <c r="A635" s="16"/>
      <c r="B635" s="16"/>
      <c r="C635" s="27"/>
      <c r="D635" s="16"/>
      <c r="E635" s="16"/>
    </row>
    <row r="636" spans="1:5">
      <c r="A636" s="16"/>
      <c r="B636" s="16"/>
      <c r="C636" s="27"/>
      <c r="D636" s="16"/>
      <c r="E636" s="16"/>
    </row>
    <row r="637" spans="1:5">
      <c r="A637" s="16"/>
      <c r="B637" s="16"/>
      <c r="C637" s="27"/>
      <c r="D637" s="16"/>
      <c r="E637" s="16"/>
    </row>
    <row r="638" spans="1:5">
      <c r="A638" s="16"/>
      <c r="B638" s="16"/>
      <c r="C638" s="27"/>
      <c r="D638" s="16"/>
      <c r="E638" s="16"/>
    </row>
    <row r="639" spans="1:5">
      <c r="A639" s="16"/>
      <c r="B639" s="16"/>
      <c r="C639" s="27"/>
      <c r="D639" s="16"/>
      <c r="E639" s="16"/>
    </row>
    <row r="640" spans="1:5">
      <c r="A640" s="16"/>
      <c r="B640" s="16"/>
      <c r="C640" s="27"/>
      <c r="D640" s="16"/>
      <c r="E640" s="16"/>
    </row>
    <row r="641" spans="1:5">
      <c r="A641" s="16"/>
      <c r="B641" s="16"/>
      <c r="C641" s="27"/>
      <c r="D641" s="16"/>
      <c r="E641" s="16"/>
    </row>
    <row r="642" spans="1:5">
      <c r="A642" s="16"/>
      <c r="B642" s="16"/>
      <c r="C642" s="27"/>
      <c r="D642" s="16"/>
      <c r="E642" s="16"/>
    </row>
    <row r="643" spans="1:5">
      <c r="A643" s="16"/>
      <c r="B643" s="16"/>
      <c r="C643" s="27"/>
      <c r="D643" s="16"/>
      <c r="E643" s="16"/>
    </row>
    <row r="644" spans="1:5">
      <c r="A644" s="16"/>
      <c r="B644" s="16"/>
      <c r="C644" s="27"/>
      <c r="D644" s="16"/>
      <c r="E644" s="16"/>
    </row>
    <row r="645" spans="1:5">
      <c r="A645" s="16"/>
      <c r="B645" s="16"/>
      <c r="C645" s="27"/>
      <c r="D645" s="16"/>
      <c r="E645" s="16"/>
    </row>
    <row r="646" spans="1:5">
      <c r="A646" s="16"/>
      <c r="B646" s="16"/>
      <c r="C646" s="27"/>
      <c r="D646" s="16"/>
      <c r="E646" s="16"/>
    </row>
    <row r="647" spans="1:5">
      <c r="A647" s="16"/>
      <c r="B647" s="16"/>
      <c r="C647" s="27"/>
      <c r="D647" s="16"/>
      <c r="E647" s="16"/>
    </row>
    <row r="648" spans="1:5">
      <c r="A648" s="16"/>
      <c r="B648" s="16"/>
      <c r="C648" s="27"/>
      <c r="D648" s="16"/>
      <c r="E648" s="16"/>
    </row>
    <row r="649" spans="1:5">
      <c r="A649" s="16"/>
      <c r="B649" s="16"/>
      <c r="C649" s="27"/>
      <c r="D649" s="16"/>
      <c r="E649" s="16"/>
    </row>
    <row r="650" spans="1:5">
      <c r="A650" s="16"/>
      <c r="B650" s="16"/>
      <c r="C650" s="27"/>
      <c r="D650" s="16"/>
      <c r="E650" s="16"/>
    </row>
    <row r="651" spans="1:5">
      <c r="A651" s="16"/>
      <c r="B651" s="16"/>
      <c r="C651" s="27"/>
      <c r="D651" s="16"/>
      <c r="E651" s="16"/>
    </row>
    <row r="652" spans="1:5">
      <c r="A652" s="16"/>
      <c r="B652" s="16"/>
      <c r="C652" s="27"/>
      <c r="D652" s="16"/>
      <c r="E652" s="16"/>
    </row>
    <row r="653" spans="1:5">
      <c r="A653" s="16"/>
      <c r="B653" s="16"/>
      <c r="C653" s="27"/>
      <c r="D653" s="16"/>
      <c r="E653" s="16"/>
    </row>
    <row r="654" spans="1:5">
      <c r="A654" s="16"/>
      <c r="B654" s="16"/>
      <c r="C654" s="27"/>
      <c r="D654" s="16"/>
      <c r="E654" s="16"/>
    </row>
    <row r="655" spans="1:5">
      <c r="A655" s="16"/>
      <c r="B655" s="16"/>
      <c r="C655" s="27"/>
      <c r="D655" s="16"/>
      <c r="E655" s="16"/>
    </row>
    <row r="656" spans="1:5">
      <c r="A656" s="16"/>
      <c r="B656" s="16"/>
      <c r="C656" s="27"/>
      <c r="D656" s="16"/>
      <c r="E656" s="16"/>
    </row>
    <row r="657" spans="1:5">
      <c r="A657" s="16"/>
      <c r="B657" s="16"/>
      <c r="C657" s="27"/>
      <c r="D657" s="16"/>
      <c r="E657" s="16"/>
    </row>
    <row r="658" spans="1:5">
      <c r="A658" s="16"/>
      <c r="B658" s="16"/>
      <c r="C658" s="27"/>
      <c r="D658" s="16"/>
      <c r="E658" s="16"/>
    </row>
    <row r="659" spans="1:5">
      <c r="A659" s="16"/>
      <c r="B659" s="16"/>
      <c r="C659" s="27"/>
      <c r="D659" s="16"/>
      <c r="E659" s="16"/>
    </row>
    <row r="660" spans="1:5">
      <c r="A660" s="16"/>
      <c r="B660" s="16"/>
      <c r="C660" s="27"/>
      <c r="D660" s="16"/>
      <c r="E660" s="16"/>
    </row>
    <row r="661" spans="1:5">
      <c r="A661" s="16"/>
      <c r="B661" s="16"/>
      <c r="C661" s="27"/>
      <c r="D661" s="16"/>
      <c r="E661" s="16"/>
    </row>
    <row r="662" spans="1:5">
      <c r="A662" s="16"/>
      <c r="B662" s="16"/>
      <c r="C662" s="27"/>
      <c r="D662" s="16"/>
      <c r="E662" s="16"/>
    </row>
    <row r="663" spans="1:5">
      <c r="A663" s="16"/>
      <c r="B663" s="16"/>
      <c r="C663" s="27"/>
      <c r="D663" s="16"/>
      <c r="E663" s="16"/>
    </row>
    <row r="664" spans="1:5">
      <c r="A664" s="16"/>
      <c r="B664" s="16"/>
      <c r="C664" s="27"/>
      <c r="D664" s="16"/>
      <c r="E664" s="16"/>
    </row>
    <row r="665" spans="1:5">
      <c r="A665" s="16"/>
      <c r="B665" s="16"/>
      <c r="C665" s="27"/>
      <c r="D665" s="16"/>
      <c r="E665" s="16"/>
    </row>
    <row r="666" spans="1:5">
      <c r="A666" s="16"/>
      <c r="B666" s="16"/>
      <c r="C666" s="27"/>
      <c r="D666" s="16"/>
      <c r="E666" s="16"/>
    </row>
    <row r="667" spans="1:5">
      <c r="A667" s="16"/>
      <c r="B667" s="16"/>
      <c r="C667" s="27"/>
      <c r="D667" s="16"/>
      <c r="E667" s="16"/>
    </row>
    <row r="668" spans="1:5">
      <c r="A668" s="16"/>
      <c r="B668" s="16"/>
      <c r="C668" s="27"/>
      <c r="D668" s="16"/>
      <c r="E668" s="16"/>
    </row>
    <row r="669" spans="1:5">
      <c r="A669" s="16"/>
      <c r="B669" s="16"/>
      <c r="C669" s="27"/>
      <c r="D669" s="16"/>
      <c r="E669" s="16"/>
    </row>
    <row r="670" spans="1:5">
      <c r="A670" s="16"/>
      <c r="B670" s="16"/>
      <c r="C670" s="27"/>
      <c r="D670" s="16"/>
      <c r="E670" s="16"/>
    </row>
    <row r="671" spans="1:5">
      <c r="A671" s="16"/>
      <c r="B671" s="16"/>
      <c r="C671" s="27"/>
      <c r="D671" s="16"/>
      <c r="E671" s="16"/>
    </row>
    <row r="672" spans="1:5">
      <c r="A672" s="16"/>
      <c r="B672" s="16"/>
      <c r="C672" s="27"/>
      <c r="D672" s="16"/>
      <c r="E672" s="16"/>
    </row>
    <row r="673" spans="1:5">
      <c r="A673" s="16"/>
      <c r="B673" s="16"/>
      <c r="C673" s="27"/>
      <c r="D673" s="16"/>
      <c r="E673" s="16"/>
    </row>
    <row r="674" spans="1:5">
      <c r="A674" s="16"/>
      <c r="B674" s="16"/>
      <c r="C674" s="27"/>
      <c r="D674" s="16"/>
      <c r="E674" s="16"/>
    </row>
    <row r="675" spans="1:5">
      <c r="A675" s="16"/>
      <c r="B675" s="16"/>
      <c r="C675" s="27"/>
      <c r="D675" s="16"/>
      <c r="E675" s="16"/>
    </row>
    <row r="676" spans="1:5">
      <c r="A676" s="16"/>
      <c r="B676" s="16"/>
      <c r="C676" s="27"/>
      <c r="D676" s="16"/>
      <c r="E676" s="16"/>
    </row>
    <row r="677" spans="1:5">
      <c r="A677" s="16"/>
      <c r="B677" s="16"/>
      <c r="C677" s="27"/>
      <c r="D677" s="16"/>
      <c r="E677" s="16"/>
    </row>
    <row r="678" spans="1:5">
      <c r="A678" s="16"/>
      <c r="B678" s="16"/>
      <c r="C678" s="27"/>
      <c r="D678" s="16"/>
      <c r="E678" s="16"/>
    </row>
    <row r="679" spans="1:5">
      <c r="A679" s="16"/>
      <c r="B679" s="16"/>
      <c r="C679" s="27"/>
      <c r="D679" s="16"/>
      <c r="E679" s="16"/>
    </row>
    <row r="680" spans="1:5">
      <c r="A680" s="16"/>
      <c r="B680" s="16"/>
      <c r="C680" s="27"/>
      <c r="D680" s="16"/>
      <c r="E680" s="16"/>
    </row>
    <row r="681" spans="1:5">
      <c r="A681" s="16"/>
      <c r="B681" s="16"/>
      <c r="C681" s="27"/>
      <c r="D681" s="16"/>
      <c r="E681" s="16"/>
    </row>
    <row r="682" spans="1:5">
      <c r="A682" s="16"/>
      <c r="B682" s="16"/>
      <c r="C682" s="27"/>
      <c r="D682" s="16"/>
      <c r="E682" s="16"/>
    </row>
    <row r="683" spans="1:5">
      <c r="A683" s="16"/>
      <c r="B683" s="16"/>
      <c r="C683" s="27"/>
      <c r="D683" s="16"/>
      <c r="E683" s="16"/>
    </row>
    <row r="684" spans="1:5">
      <c r="A684" s="16"/>
      <c r="B684" s="16"/>
      <c r="C684" s="27"/>
      <c r="D684" s="16"/>
      <c r="E684" s="16"/>
    </row>
    <row r="685" spans="1:5">
      <c r="A685" s="16"/>
      <c r="B685" s="16"/>
      <c r="C685" s="27"/>
      <c r="D685" s="16"/>
      <c r="E685" s="16"/>
    </row>
    <row r="686" spans="1:5">
      <c r="A686" s="16"/>
      <c r="B686" s="16"/>
      <c r="C686" s="27"/>
      <c r="D686" s="16"/>
      <c r="E686" s="16"/>
    </row>
    <row r="687" spans="1:5">
      <c r="A687" s="16"/>
      <c r="B687" s="16"/>
      <c r="C687" s="27"/>
      <c r="D687" s="16"/>
      <c r="E687" s="16"/>
    </row>
    <row r="688" spans="1:5">
      <c r="A688" s="16"/>
      <c r="B688" s="16"/>
      <c r="C688" s="27"/>
      <c r="D688" s="16"/>
      <c r="E688" s="16"/>
    </row>
    <row r="689" spans="1:5">
      <c r="A689" s="16"/>
      <c r="B689" s="16"/>
      <c r="C689" s="27"/>
      <c r="D689" s="16"/>
      <c r="E689" s="16"/>
    </row>
    <row r="690" spans="1:5">
      <c r="A690" s="16"/>
      <c r="B690" s="16"/>
      <c r="C690" s="27"/>
      <c r="D690" s="16"/>
      <c r="E690" s="16"/>
    </row>
    <row r="691" spans="1:5">
      <c r="A691" s="16"/>
      <c r="B691" s="16"/>
      <c r="C691" s="27"/>
      <c r="D691" s="16"/>
      <c r="E691" s="16"/>
    </row>
    <row r="692" spans="1:5">
      <c r="A692" s="16"/>
      <c r="B692" s="16"/>
      <c r="C692" s="27"/>
      <c r="D692" s="16"/>
      <c r="E692" s="16"/>
    </row>
    <row r="693" spans="1:5">
      <c r="A693" s="16"/>
      <c r="B693" s="16"/>
      <c r="C693" s="27"/>
      <c r="D693" s="16"/>
      <c r="E693" s="16"/>
    </row>
    <row r="694" spans="1:5">
      <c r="A694" s="16"/>
      <c r="B694" s="16"/>
      <c r="C694" s="27"/>
      <c r="D694" s="16"/>
      <c r="E694" s="16"/>
    </row>
    <row r="695" spans="1:5">
      <c r="A695" s="16"/>
      <c r="B695" s="16"/>
      <c r="C695" s="27"/>
      <c r="D695" s="16"/>
      <c r="E695" s="16"/>
    </row>
    <row r="696" spans="1:5">
      <c r="A696" s="16"/>
      <c r="B696" s="16"/>
      <c r="C696" s="27"/>
      <c r="D696" s="16"/>
      <c r="E696" s="16"/>
    </row>
    <row r="697" spans="1:5">
      <c r="A697" s="16"/>
      <c r="B697" s="16"/>
      <c r="C697" s="27"/>
      <c r="D697" s="16"/>
      <c r="E697" s="16"/>
    </row>
    <row r="698" spans="1:5">
      <c r="A698" s="16"/>
      <c r="B698" s="16"/>
      <c r="C698" s="27"/>
      <c r="D698" s="16"/>
      <c r="E698" s="16"/>
    </row>
    <row r="699" spans="1:5">
      <c r="A699" s="16"/>
      <c r="B699" s="16"/>
      <c r="C699" s="27"/>
      <c r="D699" s="16"/>
      <c r="E699" s="16"/>
    </row>
    <row r="700" spans="1:5">
      <c r="A700" s="16"/>
      <c r="B700" s="16"/>
      <c r="C700" s="27"/>
      <c r="D700" s="16"/>
      <c r="E700" s="16"/>
    </row>
    <row r="701" spans="1:5">
      <c r="A701" s="16"/>
      <c r="B701" s="16"/>
      <c r="C701" s="27"/>
      <c r="D701" s="16"/>
      <c r="E701" s="16"/>
    </row>
    <row r="702" spans="1:5">
      <c r="A702" s="16"/>
      <c r="B702" s="16"/>
      <c r="C702" s="27"/>
      <c r="D702" s="16"/>
      <c r="E702" s="16"/>
    </row>
    <row r="703" spans="1:5">
      <c r="A703" s="16"/>
      <c r="B703" s="16"/>
      <c r="C703" s="27"/>
      <c r="D703" s="16"/>
      <c r="E703" s="16"/>
    </row>
    <row r="704" spans="1:5">
      <c r="A704" s="16"/>
      <c r="B704" s="16"/>
      <c r="C704" s="27"/>
      <c r="D704" s="16"/>
      <c r="E704" s="16"/>
    </row>
    <row r="705" spans="1:5">
      <c r="A705" s="16"/>
      <c r="B705" s="16"/>
      <c r="C705" s="27"/>
      <c r="D705" s="16"/>
      <c r="E705" s="16"/>
    </row>
    <row r="706" spans="1:5">
      <c r="A706" s="16"/>
      <c r="B706" s="16"/>
      <c r="C706" s="27"/>
      <c r="D706" s="16"/>
      <c r="E706" s="16"/>
    </row>
    <row r="707" spans="1:5">
      <c r="A707" s="16"/>
      <c r="B707" s="16"/>
      <c r="C707" s="27"/>
      <c r="D707" s="16"/>
      <c r="E707" s="16"/>
    </row>
    <row r="708" spans="1:5">
      <c r="A708" s="16"/>
      <c r="B708" s="16"/>
      <c r="C708" s="27"/>
      <c r="D708" s="16"/>
      <c r="E708" s="16"/>
    </row>
    <row r="709" spans="1:5">
      <c r="A709" s="16"/>
      <c r="B709" s="16"/>
      <c r="C709" s="27"/>
      <c r="D709" s="16"/>
      <c r="E709" s="16"/>
    </row>
    <row r="710" spans="1:5">
      <c r="A710" s="16"/>
      <c r="B710" s="16"/>
      <c r="C710" s="27"/>
      <c r="D710" s="16"/>
      <c r="E710" s="16"/>
    </row>
    <row r="711" spans="1:5">
      <c r="A711" s="16"/>
      <c r="B711" s="16"/>
      <c r="C711" s="27"/>
      <c r="D711" s="16"/>
      <c r="E711" s="16"/>
    </row>
    <row r="712" spans="1:5">
      <c r="A712" s="16"/>
      <c r="B712" s="16"/>
      <c r="C712" s="27"/>
      <c r="D712" s="16"/>
      <c r="E712" s="16"/>
    </row>
    <row r="713" spans="1:5">
      <c r="A713" s="16"/>
      <c r="B713" s="16"/>
      <c r="C713" s="27"/>
      <c r="D713" s="16"/>
      <c r="E713" s="16"/>
    </row>
    <row r="714" spans="1:5">
      <c r="A714" s="16"/>
      <c r="B714" s="16"/>
      <c r="C714" s="27"/>
      <c r="D714" s="16"/>
      <c r="E714" s="16"/>
    </row>
    <row r="715" spans="1:5">
      <c r="A715" s="16"/>
      <c r="B715" s="16"/>
      <c r="C715" s="27"/>
      <c r="D715" s="16"/>
      <c r="E715" s="16"/>
    </row>
    <row r="716" spans="1:5">
      <c r="A716" s="16"/>
      <c r="B716" s="16"/>
      <c r="C716" s="27"/>
      <c r="D716" s="16"/>
      <c r="E716" s="16"/>
    </row>
    <row r="717" spans="1:5">
      <c r="A717" s="16"/>
      <c r="B717" s="16"/>
      <c r="C717" s="27"/>
      <c r="D717" s="16"/>
      <c r="E717" s="16"/>
    </row>
    <row r="718" spans="1:5">
      <c r="A718" s="16"/>
      <c r="B718" s="16"/>
      <c r="C718" s="27"/>
      <c r="D718" s="16"/>
      <c r="E718" s="16"/>
    </row>
    <row r="719" spans="1:5">
      <c r="A719" s="16"/>
      <c r="B719" s="16"/>
      <c r="C719" s="27"/>
      <c r="D719" s="16"/>
      <c r="E719" s="16"/>
    </row>
    <row r="720" spans="1:5">
      <c r="A720" s="16"/>
      <c r="B720" s="16"/>
      <c r="C720" s="27"/>
      <c r="D720" s="16"/>
      <c r="E720" s="16"/>
    </row>
    <row r="721" spans="1:5">
      <c r="A721" s="16"/>
      <c r="B721" s="16"/>
      <c r="C721" s="27"/>
      <c r="D721" s="16"/>
      <c r="E721" s="16"/>
    </row>
    <row r="722" spans="1:5">
      <c r="A722" s="16"/>
      <c r="B722" s="16"/>
      <c r="C722" s="27"/>
      <c r="D722" s="16"/>
      <c r="E722" s="16"/>
    </row>
    <row r="723" spans="1:5">
      <c r="A723" s="16"/>
      <c r="B723" s="16"/>
      <c r="C723" s="27"/>
      <c r="D723" s="16"/>
      <c r="E723" s="16"/>
    </row>
    <row r="724" spans="1:5">
      <c r="A724" s="16"/>
      <c r="B724" s="16"/>
      <c r="C724" s="27"/>
      <c r="D724" s="16"/>
      <c r="E724" s="16"/>
    </row>
    <row r="725" spans="1:5">
      <c r="A725" s="16"/>
      <c r="B725" s="16"/>
      <c r="C725" s="27"/>
      <c r="D725" s="16"/>
      <c r="E725" s="16"/>
    </row>
    <row r="726" spans="1:5">
      <c r="A726" s="16"/>
      <c r="B726" s="16"/>
      <c r="C726" s="27"/>
      <c r="D726" s="16"/>
      <c r="E726" s="16"/>
    </row>
    <row r="727" spans="1:5">
      <c r="A727" s="16"/>
      <c r="B727" s="16"/>
      <c r="C727" s="27"/>
      <c r="D727" s="16"/>
      <c r="E727" s="16"/>
    </row>
    <row r="728" spans="1:5">
      <c r="A728" s="16"/>
      <c r="B728" s="16"/>
      <c r="C728" s="27"/>
      <c r="D728" s="16"/>
      <c r="E728" s="16"/>
    </row>
    <row r="729" spans="1:5">
      <c r="A729" s="16"/>
      <c r="B729" s="16"/>
      <c r="C729" s="27"/>
      <c r="D729" s="16"/>
      <c r="E729" s="16"/>
    </row>
    <row r="730" spans="1:5">
      <c r="A730" s="16"/>
      <c r="B730" s="16"/>
      <c r="C730" s="27"/>
      <c r="D730" s="16"/>
      <c r="E730" s="16"/>
    </row>
    <row r="731" spans="1:5">
      <c r="A731" s="16"/>
      <c r="B731" s="16"/>
      <c r="C731" s="27"/>
      <c r="D731" s="16"/>
      <c r="E731" s="16"/>
    </row>
    <row r="732" spans="1:5">
      <c r="A732" s="16"/>
      <c r="B732" s="16"/>
      <c r="C732" s="27"/>
      <c r="D732" s="16"/>
      <c r="E732" s="16"/>
    </row>
    <row r="733" spans="1:5">
      <c r="A733" s="16"/>
      <c r="B733" s="16"/>
      <c r="C733" s="27"/>
      <c r="D733" s="16"/>
      <c r="E733" s="16"/>
    </row>
    <row r="734" spans="1:5">
      <c r="A734" s="16"/>
      <c r="B734" s="16"/>
      <c r="C734" s="27"/>
      <c r="D734" s="16"/>
      <c r="E734" s="16"/>
    </row>
    <row r="735" spans="1:5">
      <c r="A735" s="16"/>
      <c r="B735" s="16"/>
      <c r="C735" s="27"/>
      <c r="D735" s="16"/>
      <c r="E735" s="16"/>
    </row>
    <row r="736" spans="1:5">
      <c r="A736" s="16"/>
      <c r="B736" s="16"/>
      <c r="C736" s="27"/>
      <c r="D736" s="16"/>
      <c r="E736" s="16"/>
    </row>
    <row r="737" spans="1:5">
      <c r="A737" s="16"/>
      <c r="B737" s="16"/>
      <c r="C737" s="27"/>
      <c r="D737" s="16"/>
      <c r="E737" s="16"/>
    </row>
    <row r="738" spans="1:5">
      <c r="A738" s="16"/>
      <c r="B738" s="16"/>
      <c r="C738" s="27"/>
      <c r="D738" s="16"/>
      <c r="E738" s="16"/>
    </row>
    <row r="739" spans="1:5">
      <c r="A739" s="16"/>
      <c r="B739" s="16"/>
      <c r="C739" s="27"/>
      <c r="D739" s="16"/>
      <c r="E739" s="16"/>
    </row>
    <row r="740" spans="1:5">
      <c r="A740" s="16"/>
      <c r="B740" s="16"/>
      <c r="C740" s="27"/>
      <c r="D740" s="16"/>
      <c r="E740" s="16"/>
    </row>
    <row r="741" spans="1:5">
      <c r="A741" s="16"/>
      <c r="B741" s="16"/>
      <c r="C741" s="27"/>
      <c r="D741" s="16"/>
      <c r="E741" s="16"/>
    </row>
    <row r="742" spans="1:5">
      <c r="A742" s="16"/>
      <c r="B742" s="16"/>
      <c r="C742" s="27"/>
      <c r="D742" s="16"/>
      <c r="E742" s="16"/>
    </row>
    <row r="743" spans="1:5">
      <c r="A743" s="16"/>
      <c r="B743" s="16"/>
      <c r="C743" s="27"/>
      <c r="D743" s="16"/>
      <c r="E743" s="16"/>
    </row>
    <row r="744" spans="1:5">
      <c r="A744" s="16"/>
      <c r="B744" s="16"/>
      <c r="C744" s="27"/>
      <c r="D744" s="16"/>
      <c r="E744" s="16"/>
    </row>
    <row r="745" spans="1:5">
      <c r="A745" s="16"/>
      <c r="B745" s="16"/>
      <c r="C745" s="27"/>
      <c r="D745" s="16"/>
      <c r="E745" s="16"/>
    </row>
    <row r="746" spans="1:5">
      <c r="A746" s="16"/>
      <c r="B746" s="16"/>
      <c r="C746" s="27"/>
      <c r="D746" s="16"/>
      <c r="E746" s="16"/>
    </row>
    <row r="747" spans="1:5">
      <c r="A747" s="16"/>
      <c r="B747" s="16"/>
      <c r="C747" s="27"/>
      <c r="D747" s="16"/>
      <c r="E747" s="16"/>
    </row>
    <row r="748" spans="1:5">
      <c r="A748" s="16"/>
      <c r="B748" s="16"/>
      <c r="C748" s="27"/>
      <c r="D748" s="16"/>
      <c r="E748" s="16"/>
    </row>
    <row r="749" spans="1:5">
      <c r="A749" s="16"/>
      <c r="B749" s="16"/>
      <c r="C749" s="27"/>
      <c r="D749" s="16"/>
      <c r="E749" s="16"/>
    </row>
    <row r="750" spans="1:5">
      <c r="A750" s="16"/>
      <c r="B750" s="16"/>
      <c r="C750" s="27"/>
      <c r="D750" s="16"/>
      <c r="E750" s="16"/>
    </row>
    <row r="751" spans="1:5">
      <c r="A751" s="16"/>
      <c r="B751" s="16"/>
      <c r="C751" s="27"/>
      <c r="D751" s="16"/>
      <c r="E751" s="16"/>
    </row>
    <row r="752" spans="1:5">
      <c r="A752" s="16"/>
      <c r="B752" s="16"/>
      <c r="C752" s="27"/>
      <c r="D752" s="16"/>
      <c r="E752" s="16"/>
    </row>
    <row r="753" spans="1:5">
      <c r="A753" s="16"/>
      <c r="B753" s="16"/>
      <c r="C753" s="27"/>
      <c r="D753" s="16"/>
      <c r="E753" s="16"/>
    </row>
    <row r="754" spans="1:5">
      <c r="A754" s="16"/>
      <c r="B754" s="16"/>
      <c r="C754" s="27"/>
      <c r="D754" s="16"/>
      <c r="E754" s="16"/>
    </row>
    <row r="755" spans="1:5">
      <c r="A755" s="16"/>
      <c r="B755" s="16"/>
      <c r="C755" s="27"/>
      <c r="D755" s="16"/>
      <c r="E755" s="16"/>
    </row>
    <row r="756" spans="1:5">
      <c r="A756" s="16"/>
      <c r="B756" s="16"/>
      <c r="C756" s="27"/>
      <c r="D756" s="16"/>
      <c r="E756" s="16"/>
    </row>
    <row r="757" spans="1:5">
      <c r="A757" s="16"/>
      <c r="B757" s="16"/>
      <c r="C757" s="27"/>
      <c r="D757" s="16"/>
      <c r="E757" s="16"/>
    </row>
    <row r="758" spans="1:5">
      <c r="A758" s="16"/>
      <c r="B758" s="16"/>
      <c r="C758" s="27"/>
      <c r="D758" s="16"/>
      <c r="E758" s="16"/>
    </row>
    <row r="759" spans="1:5">
      <c r="A759" s="16"/>
      <c r="B759" s="16"/>
      <c r="C759" s="27"/>
      <c r="D759" s="16"/>
      <c r="E759" s="16"/>
    </row>
    <row r="760" spans="1:5">
      <c r="A760" s="16"/>
      <c r="B760" s="16"/>
      <c r="C760" s="27"/>
      <c r="D760" s="16"/>
      <c r="E760" s="16"/>
    </row>
    <row r="761" spans="1:5">
      <c r="A761" s="16"/>
      <c r="B761" s="16"/>
      <c r="C761" s="27"/>
      <c r="D761" s="16"/>
      <c r="E761" s="16"/>
    </row>
    <row r="762" spans="1:5">
      <c r="A762" s="16"/>
      <c r="B762" s="16"/>
      <c r="C762" s="27"/>
      <c r="D762" s="16"/>
      <c r="E762" s="16"/>
    </row>
    <row r="763" spans="1:5">
      <c r="A763" s="16"/>
      <c r="B763" s="16"/>
      <c r="C763" s="27"/>
      <c r="D763" s="16"/>
      <c r="E763" s="16"/>
    </row>
    <row r="764" spans="1:5">
      <c r="A764" s="16"/>
      <c r="B764" s="16"/>
      <c r="C764" s="27"/>
      <c r="D764" s="16"/>
      <c r="E764" s="16"/>
    </row>
    <row r="765" spans="1:5">
      <c r="A765" s="16"/>
      <c r="B765" s="16"/>
      <c r="C765" s="27"/>
      <c r="D765" s="16"/>
      <c r="E765" s="16"/>
    </row>
    <row r="766" spans="1:5">
      <c r="A766" s="16"/>
      <c r="B766" s="16"/>
      <c r="C766" s="27"/>
      <c r="D766" s="16"/>
      <c r="E766" s="16"/>
    </row>
    <row r="767" spans="1:5">
      <c r="A767" s="16"/>
      <c r="B767" s="16"/>
      <c r="C767" s="27"/>
      <c r="D767" s="16"/>
      <c r="E767" s="16"/>
    </row>
    <row r="768" spans="1:5">
      <c r="A768" s="16"/>
      <c r="B768" s="16"/>
      <c r="C768" s="27"/>
      <c r="D768" s="16"/>
      <c r="E768" s="16"/>
    </row>
    <row r="769" spans="1:5">
      <c r="A769" s="16"/>
      <c r="B769" s="16"/>
      <c r="C769" s="27"/>
      <c r="D769" s="16"/>
      <c r="E769" s="16"/>
    </row>
    <row r="770" spans="1:5">
      <c r="A770" s="16"/>
      <c r="B770" s="16"/>
      <c r="C770" s="27"/>
      <c r="D770" s="16"/>
      <c r="E770" s="16"/>
    </row>
    <row r="771" spans="1:5">
      <c r="A771" s="16"/>
      <c r="B771" s="16"/>
      <c r="C771" s="27"/>
      <c r="D771" s="16"/>
      <c r="E771" s="16"/>
    </row>
    <row r="772" spans="1:5">
      <c r="A772" s="16"/>
      <c r="B772" s="16"/>
      <c r="C772" s="27"/>
      <c r="D772" s="16"/>
      <c r="E772" s="16"/>
    </row>
    <row r="773" spans="1:5">
      <c r="A773" s="16"/>
      <c r="B773" s="16"/>
      <c r="C773" s="27"/>
      <c r="D773" s="16"/>
      <c r="E773" s="16"/>
    </row>
    <row r="774" spans="1:5">
      <c r="A774" s="16"/>
      <c r="B774" s="16"/>
      <c r="C774" s="27"/>
      <c r="D774" s="16"/>
      <c r="E774" s="16"/>
    </row>
    <row r="775" spans="1:5">
      <c r="A775" s="16"/>
      <c r="B775" s="16"/>
      <c r="C775" s="27"/>
      <c r="D775" s="16"/>
      <c r="E775" s="16"/>
    </row>
    <row r="776" spans="1:5">
      <c r="A776" s="16"/>
      <c r="B776" s="16"/>
      <c r="C776" s="27"/>
      <c r="D776" s="16"/>
      <c r="E776" s="16"/>
    </row>
    <row r="777" spans="1:5">
      <c r="A777" s="16"/>
      <c r="B777" s="16"/>
      <c r="C777" s="27"/>
      <c r="D777" s="16"/>
      <c r="E777" s="16"/>
    </row>
    <row r="778" spans="1:5">
      <c r="A778" s="16"/>
      <c r="B778" s="16"/>
      <c r="C778" s="27"/>
      <c r="D778" s="16"/>
      <c r="E778" s="16"/>
    </row>
    <row r="779" spans="1:5">
      <c r="A779" s="16"/>
      <c r="B779" s="16"/>
      <c r="C779" s="27"/>
      <c r="D779" s="16"/>
      <c r="E779" s="16"/>
    </row>
    <row r="780" spans="1:5">
      <c r="A780" s="16"/>
      <c r="B780" s="16"/>
      <c r="C780" s="27"/>
      <c r="D780" s="16"/>
      <c r="E780" s="16"/>
    </row>
    <row r="781" spans="1:5">
      <c r="A781" s="16"/>
      <c r="B781" s="16"/>
      <c r="C781" s="27"/>
      <c r="D781" s="16"/>
      <c r="E781" s="16"/>
    </row>
    <row r="782" spans="1:5">
      <c r="A782" s="16"/>
      <c r="B782" s="16"/>
      <c r="C782" s="27"/>
      <c r="D782" s="16"/>
      <c r="E782" s="16"/>
    </row>
    <row r="783" spans="1:5">
      <c r="A783" s="16"/>
      <c r="B783" s="16"/>
      <c r="C783" s="27"/>
      <c r="D783" s="16"/>
      <c r="E783" s="16"/>
    </row>
    <row r="784" spans="1:5">
      <c r="A784" s="16"/>
      <c r="B784" s="16"/>
      <c r="C784" s="27"/>
      <c r="D784" s="16"/>
      <c r="E784" s="16"/>
    </row>
    <row r="785" spans="1:5">
      <c r="A785" s="16"/>
      <c r="B785" s="16"/>
      <c r="C785" s="27"/>
      <c r="D785" s="16"/>
      <c r="E785" s="16"/>
    </row>
    <row r="786" spans="1:5">
      <c r="A786" s="16"/>
      <c r="B786" s="16"/>
      <c r="C786" s="27"/>
      <c r="D786" s="16"/>
      <c r="E786" s="16"/>
    </row>
    <row r="787" spans="1:5">
      <c r="A787" s="16"/>
      <c r="B787" s="16"/>
      <c r="C787" s="27"/>
      <c r="D787" s="16"/>
      <c r="E787" s="16"/>
    </row>
    <row r="788" spans="1:5">
      <c r="A788" s="16"/>
      <c r="B788" s="16"/>
      <c r="C788" s="27"/>
      <c r="D788" s="16"/>
      <c r="E788" s="16"/>
    </row>
    <row r="789" spans="1:5">
      <c r="A789" s="16"/>
      <c r="B789" s="16"/>
      <c r="C789" s="27"/>
      <c r="D789" s="16"/>
      <c r="E789" s="16"/>
    </row>
    <row r="790" spans="1:5">
      <c r="A790" s="16"/>
      <c r="B790" s="16"/>
      <c r="C790" s="27"/>
      <c r="D790" s="16"/>
      <c r="E790" s="16"/>
    </row>
    <row r="791" spans="1:5">
      <c r="A791" s="16"/>
      <c r="B791" s="16"/>
      <c r="C791" s="27"/>
      <c r="D791" s="16"/>
      <c r="E791" s="16"/>
    </row>
    <row r="792" spans="1:5">
      <c r="A792" s="16"/>
      <c r="B792" s="16"/>
      <c r="C792" s="27"/>
      <c r="D792" s="16"/>
      <c r="E792" s="16"/>
    </row>
    <row r="793" spans="1:5">
      <c r="A793" s="16"/>
      <c r="B793" s="16"/>
      <c r="C793" s="27"/>
      <c r="D793" s="16"/>
      <c r="E793" s="16"/>
    </row>
    <row r="794" spans="1:5">
      <c r="A794" s="16"/>
      <c r="B794" s="16"/>
      <c r="C794" s="27"/>
      <c r="D794" s="16"/>
      <c r="E794" s="16"/>
    </row>
    <row r="795" spans="1:5">
      <c r="A795" s="16"/>
      <c r="B795" s="16"/>
      <c r="C795" s="27"/>
      <c r="D795" s="16"/>
      <c r="E795" s="16"/>
    </row>
    <row r="796" spans="1:5">
      <c r="A796" s="16"/>
      <c r="B796" s="16"/>
      <c r="C796" s="27"/>
      <c r="D796" s="16"/>
      <c r="E796" s="16"/>
    </row>
    <row r="797" spans="1:5">
      <c r="A797" s="16"/>
      <c r="B797" s="16"/>
      <c r="C797" s="27"/>
      <c r="D797" s="16"/>
      <c r="E797" s="16"/>
    </row>
    <row r="798" spans="1:5">
      <c r="A798" s="16"/>
      <c r="B798" s="16"/>
      <c r="C798" s="27"/>
      <c r="D798" s="16"/>
      <c r="E798" s="16"/>
    </row>
    <row r="799" spans="1:5">
      <c r="A799" s="16"/>
      <c r="B799" s="16"/>
      <c r="C799" s="27"/>
      <c r="D799" s="16"/>
      <c r="E799" s="16"/>
    </row>
    <row r="800" spans="1:5">
      <c r="A800" s="16"/>
      <c r="B800" s="16"/>
      <c r="C800" s="27"/>
      <c r="D800" s="16"/>
      <c r="E800" s="16"/>
    </row>
    <row r="801" spans="1:5">
      <c r="A801" s="15"/>
      <c r="B801" s="15"/>
      <c r="C801" s="28"/>
      <c r="D801" s="15"/>
      <c r="E801" s="15"/>
    </row>
    <row r="802" spans="1:5">
      <c r="A802" s="15"/>
      <c r="B802" s="15"/>
      <c r="C802" s="28"/>
      <c r="D802" s="15"/>
      <c r="E802" s="15"/>
    </row>
    <row r="803" spans="1:5">
      <c r="A803" s="15"/>
      <c r="B803" s="15"/>
      <c r="C803" s="28"/>
      <c r="D803" s="15"/>
      <c r="E803" s="15"/>
    </row>
    <row r="804" spans="1:5">
      <c r="A804" s="15"/>
      <c r="B804" s="15"/>
      <c r="C804" s="28"/>
      <c r="D804" s="15"/>
      <c r="E804" s="15"/>
    </row>
    <row r="805" spans="1:5">
      <c r="A805" s="15"/>
      <c r="B805" s="15"/>
      <c r="C805" s="28"/>
      <c r="D805" s="15"/>
      <c r="E805" s="15"/>
    </row>
    <row r="806" spans="1:5">
      <c r="A806" s="15"/>
      <c r="B806" s="15"/>
      <c r="C806" s="28"/>
      <c r="D806" s="15"/>
      <c r="E806" s="15"/>
    </row>
    <row r="807" spans="1:5">
      <c r="A807" s="15"/>
      <c r="B807" s="15"/>
      <c r="C807" s="28"/>
      <c r="D807" s="15"/>
      <c r="E807" s="15"/>
    </row>
    <row r="808" spans="1:5">
      <c r="A808" s="15"/>
      <c r="B808" s="15"/>
      <c r="C808" s="28"/>
      <c r="D808" s="15"/>
      <c r="E808" s="15"/>
    </row>
    <row r="809" spans="1:5">
      <c r="A809" s="15"/>
      <c r="B809" s="15"/>
      <c r="C809" s="28"/>
      <c r="D809" s="15"/>
      <c r="E809" s="15"/>
    </row>
    <row r="810" spans="1:5">
      <c r="A810" s="15"/>
      <c r="B810" s="15"/>
      <c r="C810" s="28"/>
      <c r="D810" s="15"/>
      <c r="E810" s="15"/>
    </row>
    <row r="811" spans="1:5">
      <c r="A811" s="15"/>
      <c r="B811" s="15"/>
      <c r="C811" s="28"/>
      <c r="D811" s="15"/>
      <c r="E811" s="15"/>
    </row>
    <row r="812" spans="1:5">
      <c r="A812" s="15"/>
      <c r="B812" s="15"/>
      <c r="C812" s="28"/>
      <c r="D812" s="15"/>
      <c r="E812" s="15"/>
    </row>
    <row r="813" spans="1:5">
      <c r="A813" s="15"/>
      <c r="B813" s="15"/>
      <c r="C813" s="28"/>
      <c r="D813" s="15"/>
      <c r="E813" s="15"/>
    </row>
    <row r="814" spans="1:5">
      <c r="A814" s="15"/>
      <c r="B814" s="15"/>
      <c r="C814" s="28"/>
      <c r="D814" s="15"/>
      <c r="E814" s="15"/>
    </row>
    <row r="815" spans="1:5">
      <c r="A815" s="15"/>
      <c r="B815" s="15"/>
      <c r="C815" s="28"/>
      <c r="D815" s="15"/>
      <c r="E815" s="15"/>
    </row>
    <row r="816" spans="1:5">
      <c r="A816" s="15"/>
      <c r="B816" s="15"/>
      <c r="C816" s="28"/>
      <c r="D816" s="15"/>
      <c r="E816" s="15"/>
    </row>
    <row r="817" spans="1:5">
      <c r="A817" s="15"/>
      <c r="B817" s="15"/>
      <c r="C817" s="28"/>
      <c r="D817" s="15"/>
      <c r="E817" s="15"/>
    </row>
    <row r="818" spans="1:5">
      <c r="A818" s="15"/>
      <c r="B818" s="15"/>
      <c r="C818" s="28"/>
      <c r="D818" s="15"/>
      <c r="E818" s="15"/>
    </row>
    <row r="819" spans="1:5">
      <c r="A819" s="15"/>
      <c r="B819" s="15"/>
      <c r="C819" s="28"/>
      <c r="D819" s="15"/>
      <c r="E819" s="15"/>
    </row>
    <row r="820" spans="1:5">
      <c r="A820" s="15"/>
      <c r="B820" s="15"/>
      <c r="C820" s="28"/>
      <c r="D820" s="15"/>
      <c r="E820" s="15"/>
    </row>
    <row r="821" spans="1:5">
      <c r="A821" s="15"/>
      <c r="B821" s="15"/>
      <c r="C821" s="28"/>
      <c r="D821" s="15"/>
      <c r="E821" s="15"/>
    </row>
    <row r="822" spans="1:5">
      <c r="A822" s="15"/>
      <c r="B822" s="15"/>
      <c r="C822" s="28"/>
      <c r="D822" s="15"/>
      <c r="E822" s="15"/>
    </row>
    <row r="823" spans="1:5">
      <c r="A823" s="15"/>
      <c r="B823" s="15"/>
      <c r="C823" s="28"/>
      <c r="D823" s="15"/>
      <c r="E823" s="15"/>
    </row>
    <row r="824" spans="1:5">
      <c r="A824" s="15"/>
      <c r="B824" s="15"/>
      <c r="C824" s="28"/>
      <c r="D824" s="15"/>
      <c r="E824" s="15"/>
    </row>
    <row r="825" spans="1:5">
      <c r="A825" s="15"/>
      <c r="B825" s="15"/>
      <c r="C825" s="28"/>
      <c r="D825" s="15"/>
      <c r="E825" s="15"/>
    </row>
    <row r="826" spans="1:5">
      <c r="A826" s="15"/>
      <c r="B826" s="15"/>
      <c r="C826" s="28"/>
      <c r="D826" s="15"/>
      <c r="E826" s="15"/>
    </row>
    <row r="827" spans="1:5">
      <c r="A827" s="15"/>
      <c r="B827" s="15"/>
      <c r="C827" s="28"/>
      <c r="D827" s="15"/>
      <c r="E827" s="15"/>
    </row>
    <row r="828" spans="1:5">
      <c r="A828" s="15"/>
      <c r="B828" s="15"/>
      <c r="C828" s="28"/>
      <c r="D828" s="15"/>
      <c r="E828" s="15"/>
    </row>
    <row r="829" spans="1:5">
      <c r="A829" s="15"/>
      <c r="B829" s="15"/>
      <c r="C829" s="28"/>
      <c r="D829" s="15"/>
      <c r="E829" s="15"/>
    </row>
    <row r="830" spans="1:5">
      <c r="A830" s="15"/>
      <c r="B830" s="15"/>
      <c r="C830" s="28"/>
      <c r="D830" s="15"/>
      <c r="E830" s="15"/>
    </row>
    <row r="831" spans="1:5">
      <c r="A831" s="15"/>
      <c r="B831" s="15"/>
      <c r="C831" s="28"/>
      <c r="D831" s="15"/>
      <c r="E831" s="15"/>
    </row>
    <row r="832" spans="1:5">
      <c r="A832" s="15"/>
      <c r="B832" s="15"/>
      <c r="C832" s="28"/>
      <c r="D832" s="15"/>
      <c r="E832" s="15"/>
    </row>
    <row r="833" spans="1:5">
      <c r="A833" s="15"/>
      <c r="B833" s="15"/>
      <c r="C833" s="28"/>
      <c r="D833" s="15"/>
      <c r="E833" s="15"/>
    </row>
    <row r="834" spans="1:5">
      <c r="A834" s="15"/>
      <c r="B834" s="15"/>
      <c r="C834" s="28"/>
      <c r="D834" s="15"/>
      <c r="E834" s="15"/>
    </row>
    <row r="835" spans="1:5">
      <c r="A835" s="15"/>
      <c r="B835" s="15"/>
      <c r="C835" s="28"/>
      <c r="D835" s="15"/>
      <c r="E835" s="15"/>
    </row>
    <row r="836" spans="1:5">
      <c r="A836" s="15"/>
      <c r="B836" s="15"/>
      <c r="C836" s="28"/>
      <c r="D836" s="15"/>
      <c r="E836" s="15"/>
    </row>
    <row r="837" spans="1:5">
      <c r="A837" s="15"/>
      <c r="B837" s="15"/>
      <c r="C837" s="28"/>
      <c r="D837" s="15"/>
      <c r="E837" s="15"/>
    </row>
    <row r="838" spans="1:5">
      <c r="A838" s="15"/>
      <c r="B838" s="15"/>
      <c r="C838" s="28"/>
      <c r="D838" s="15"/>
      <c r="E838" s="15"/>
    </row>
    <row r="839" spans="1:5">
      <c r="A839" s="15"/>
      <c r="B839" s="15"/>
      <c r="C839" s="28"/>
      <c r="D839" s="15"/>
      <c r="E839" s="15"/>
    </row>
    <row r="840" spans="1:5">
      <c r="A840" s="15"/>
      <c r="B840" s="15"/>
      <c r="C840" s="28"/>
      <c r="D840" s="15"/>
      <c r="E840" s="15"/>
    </row>
    <row r="841" spans="1:5">
      <c r="A841" s="15"/>
      <c r="B841" s="15"/>
      <c r="C841" s="28"/>
      <c r="D841" s="15"/>
      <c r="E841" s="15"/>
    </row>
    <row r="842" spans="1:5">
      <c r="A842" s="15"/>
      <c r="B842" s="15"/>
      <c r="C842" s="28"/>
      <c r="D842" s="15"/>
      <c r="E842" s="15"/>
    </row>
    <row r="843" spans="1:5">
      <c r="A843" s="15"/>
      <c r="B843" s="15"/>
      <c r="C843" s="28"/>
      <c r="D843" s="15"/>
      <c r="E843" s="15"/>
    </row>
    <row r="844" spans="1:5">
      <c r="A844" s="15"/>
      <c r="B844" s="15"/>
      <c r="C844" s="28"/>
      <c r="D844" s="15"/>
      <c r="E844" s="15"/>
    </row>
    <row r="845" spans="1:5">
      <c r="A845" s="15"/>
      <c r="B845" s="15"/>
      <c r="C845" s="28"/>
      <c r="D845" s="15"/>
      <c r="E845" s="15"/>
    </row>
    <row r="846" spans="1:5">
      <c r="A846" s="15"/>
      <c r="B846" s="15"/>
      <c r="C846" s="28"/>
      <c r="D846" s="15"/>
      <c r="E846" s="15"/>
    </row>
    <row r="847" spans="1:5">
      <c r="A847" s="15"/>
      <c r="B847" s="15"/>
      <c r="C847" s="28"/>
      <c r="D847" s="15"/>
      <c r="E847" s="15"/>
    </row>
    <row r="848" spans="1:5">
      <c r="A848" s="15"/>
      <c r="B848" s="15"/>
      <c r="C848" s="28"/>
      <c r="D848" s="15"/>
      <c r="E848" s="15"/>
    </row>
    <row r="849" spans="1:5">
      <c r="A849" s="15"/>
      <c r="B849" s="15"/>
      <c r="C849" s="28"/>
      <c r="D849" s="15"/>
      <c r="E849" s="15"/>
    </row>
    <row r="850" spans="1:5">
      <c r="A850" s="15"/>
      <c r="B850" s="15"/>
      <c r="C850" s="28"/>
      <c r="D850" s="15"/>
      <c r="E850" s="15"/>
    </row>
    <row r="851" spans="1:5">
      <c r="A851" s="15"/>
      <c r="B851" s="15"/>
      <c r="C851" s="28"/>
      <c r="D851" s="15"/>
      <c r="E851" s="15"/>
    </row>
    <row r="852" spans="1:5">
      <c r="A852" s="15"/>
      <c r="B852" s="15"/>
      <c r="C852" s="28"/>
      <c r="D852" s="15"/>
      <c r="E852" s="15"/>
    </row>
    <row r="853" spans="1:5">
      <c r="A853" s="15"/>
      <c r="B853" s="15"/>
      <c r="C853" s="28"/>
      <c r="D853" s="15"/>
      <c r="E853" s="15"/>
    </row>
    <row r="854" spans="1:5">
      <c r="A854" s="15"/>
      <c r="B854" s="15"/>
      <c r="C854" s="28"/>
      <c r="D854" s="15"/>
      <c r="E854" s="15"/>
    </row>
    <row r="855" spans="1:5">
      <c r="A855" s="15"/>
      <c r="B855" s="15"/>
      <c r="C855" s="28"/>
      <c r="D855" s="15"/>
      <c r="E855" s="15"/>
    </row>
    <row r="856" spans="1:5">
      <c r="A856" s="15"/>
      <c r="B856" s="15"/>
      <c r="C856" s="28"/>
      <c r="D856" s="15"/>
      <c r="E856" s="15"/>
    </row>
    <row r="857" spans="1:5">
      <c r="A857" s="15"/>
      <c r="B857" s="15"/>
      <c r="C857" s="28"/>
      <c r="D857" s="15"/>
      <c r="E857" s="15"/>
    </row>
    <row r="858" spans="1:5">
      <c r="A858" s="15"/>
      <c r="B858" s="15"/>
      <c r="C858" s="28"/>
      <c r="D858" s="15"/>
      <c r="E858" s="15"/>
    </row>
    <row r="859" spans="1:5">
      <c r="A859" s="15"/>
      <c r="B859" s="15"/>
      <c r="C859" s="28"/>
      <c r="D859" s="15"/>
      <c r="E859" s="15"/>
    </row>
    <row r="860" spans="1:5">
      <c r="A860" s="15"/>
      <c r="B860" s="15"/>
      <c r="C860" s="28"/>
      <c r="D860" s="15"/>
      <c r="E860" s="15"/>
    </row>
    <row r="861" spans="1:5">
      <c r="A861" s="15"/>
      <c r="B861" s="15"/>
      <c r="C861" s="28"/>
      <c r="D861" s="15"/>
      <c r="E861" s="15"/>
    </row>
    <row r="862" spans="1:5">
      <c r="A862" s="15"/>
      <c r="B862" s="15"/>
      <c r="C862" s="28"/>
      <c r="D862" s="15"/>
      <c r="E862" s="15"/>
    </row>
    <row r="863" spans="1:5">
      <c r="A863" s="15"/>
      <c r="B863" s="15"/>
      <c r="C863" s="28"/>
      <c r="D863" s="15"/>
      <c r="E863" s="15"/>
    </row>
    <row r="864" spans="1:5">
      <c r="A864" s="15"/>
      <c r="B864" s="15"/>
      <c r="C864" s="28"/>
      <c r="D864" s="15"/>
      <c r="E864" s="15"/>
    </row>
    <row r="865" spans="1:5">
      <c r="A865" s="15"/>
      <c r="B865" s="15"/>
      <c r="C865" s="28"/>
      <c r="D865" s="15"/>
      <c r="E865" s="15"/>
    </row>
    <row r="866" spans="1:5">
      <c r="A866" s="15"/>
      <c r="B866" s="15"/>
      <c r="C866" s="28"/>
      <c r="D866" s="15"/>
      <c r="E866" s="15"/>
    </row>
    <row r="867" spans="1:5">
      <c r="A867" s="15"/>
      <c r="B867" s="15"/>
      <c r="C867" s="28"/>
      <c r="D867" s="15"/>
      <c r="E867" s="15"/>
    </row>
    <row r="868" spans="1:5">
      <c r="A868" s="15"/>
      <c r="B868" s="15"/>
      <c r="C868" s="28"/>
      <c r="D868" s="15"/>
      <c r="E868" s="15"/>
    </row>
    <row r="869" spans="1:5">
      <c r="A869" s="15"/>
      <c r="B869" s="15"/>
      <c r="C869" s="28"/>
      <c r="D869" s="15"/>
      <c r="E869" s="15"/>
    </row>
    <row r="870" spans="1:5">
      <c r="A870" s="15"/>
      <c r="B870" s="15"/>
      <c r="C870" s="28"/>
      <c r="D870" s="15"/>
      <c r="E870" s="15"/>
    </row>
    <row r="871" spans="1:5">
      <c r="A871" s="15"/>
      <c r="B871" s="15"/>
      <c r="C871" s="28"/>
      <c r="D871" s="15"/>
      <c r="E871" s="15"/>
    </row>
    <row r="872" spans="1:5">
      <c r="A872" s="15"/>
      <c r="B872" s="15"/>
      <c r="C872" s="28"/>
      <c r="D872" s="15"/>
      <c r="E872" s="15"/>
    </row>
    <row r="873" spans="1:5">
      <c r="A873" s="15"/>
      <c r="B873" s="15"/>
      <c r="C873" s="28"/>
      <c r="D873" s="15"/>
      <c r="E873" s="15"/>
    </row>
    <row r="874" spans="1:5">
      <c r="A874" s="15"/>
      <c r="B874" s="15"/>
      <c r="C874" s="28"/>
      <c r="D874" s="15"/>
      <c r="E874" s="15"/>
    </row>
    <row r="875" spans="1:5">
      <c r="A875" s="15"/>
      <c r="B875" s="15"/>
      <c r="C875" s="28"/>
      <c r="D875" s="15"/>
      <c r="E875" s="15"/>
    </row>
    <row r="876" spans="1:5">
      <c r="A876" s="15"/>
      <c r="B876" s="15"/>
      <c r="C876" s="28"/>
      <c r="D876" s="15"/>
      <c r="E876" s="15"/>
    </row>
    <row r="877" spans="1:5">
      <c r="A877" s="15"/>
      <c r="B877" s="15"/>
      <c r="C877" s="28"/>
      <c r="D877" s="15"/>
      <c r="E877" s="15"/>
    </row>
    <row r="878" spans="1:5">
      <c r="A878" s="15"/>
      <c r="B878" s="15"/>
      <c r="C878" s="28"/>
      <c r="D878" s="15"/>
      <c r="E878" s="15"/>
    </row>
    <row r="879" spans="1:5">
      <c r="A879" s="15"/>
      <c r="B879" s="15"/>
      <c r="C879" s="28"/>
      <c r="D879" s="15"/>
      <c r="E879" s="15"/>
    </row>
    <row r="880" spans="1:5">
      <c r="A880" s="15"/>
      <c r="B880" s="15"/>
      <c r="C880" s="28"/>
      <c r="D880" s="15"/>
      <c r="E880" s="15"/>
    </row>
    <row r="881" spans="1:5">
      <c r="A881" s="15"/>
      <c r="B881" s="15"/>
      <c r="C881" s="28"/>
      <c r="D881" s="15"/>
      <c r="E881" s="15"/>
    </row>
    <row r="882" spans="1:5">
      <c r="A882" s="15"/>
      <c r="B882" s="15"/>
      <c r="C882" s="28"/>
      <c r="D882" s="15"/>
      <c r="E882" s="15"/>
    </row>
    <row r="883" spans="1:5">
      <c r="A883" s="15"/>
      <c r="B883" s="15"/>
      <c r="C883" s="28"/>
      <c r="D883" s="15"/>
      <c r="E883" s="15"/>
    </row>
    <row r="884" spans="1:5">
      <c r="A884" s="15"/>
      <c r="B884" s="15"/>
      <c r="C884" s="28"/>
      <c r="D884" s="15"/>
      <c r="E884" s="15"/>
    </row>
    <row r="885" spans="1:5">
      <c r="A885" s="15"/>
      <c r="B885" s="15"/>
      <c r="C885" s="28"/>
      <c r="D885" s="15"/>
      <c r="E885" s="15"/>
    </row>
    <row r="886" spans="1:5">
      <c r="A886" s="15"/>
      <c r="B886" s="15"/>
      <c r="C886" s="28"/>
      <c r="D886" s="15"/>
      <c r="E886" s="15"/>
    </row>
    <row r="887" spans="1:5">
      <c r="A887" s="15"/>
      <c r="B887" s="15"/>
      <c r="C887" s="28"/>
      <c r="D887" s="15"/>
      <c r="E887" s="15"/>
    </row>
    <row r="888" spans="1:5">
      <c r="A888" s="15"/>
      <c r="B888" s="15"/>
      <c r="C888" s="28"/>
      <c r="D888" s="15"/>
      <c r="E888" s="15"/>
    </row>
    <row r="889" spans="1:5">
      <c r="A889" s="15"/>
      <c r="B889" s="15"/>
      <c r="C889" s="28"/>
      <c r="D889" s="15"/>
      <c r="E889" s="15"/>
    </row>
    <row r="890" spans="1:5">
      <c r="A890" s="15"/>
      <c r="B890" s="15"/>
      <c r="C890" s="28"/>
      <c r="D890" s="15"/>
      <c r="E890" s="15"/>
    </row>
    <row r="891" spans="1:5">
      <c r="A891" s="15"/>
      <c r="B891" s="15"/>
      <c r="C891" s="28"/>
      <c r="D891" s="15"/>
      <c r="E891" s="15"/>
    </row>
    <row r="892" spans="1:5">
      <c r="A892" s="15"/>
      <c r="B892" s="15"/>
      <c r="C892" s="28"/>
      <c r="D892" s="15"/>
      <c r="E892" s="15"/>
    </row>
    <row r="893" spans="1:5">
      <c r="A893" s="15"/>
      <c r="B893" s="15"/>
      <c r="C893" s="28"/>
      <c r="D893" s="15"/>
      <c r="E893" s="15"/>
    </row>
    <row r="894" spans="1:5">
      <c r="A894" s="15"/>
      <c r="B894" s="15"/>
      <c r="C894" s="28"/>
      <c r="D894" s="15"/>
      <c r="E894" s="15"/>
    </row>
    <row r="895" spans="1:5">
      <c r="A895" s="15"/>
      <c r="B895" s="15"/>
      <c r="C895" s="28"/>
      <c r="D895" s="15"/>
      <c r="E895" s="15"/>
    </row>
    <row r="896" spans="1:5">
      <c r="A896" s="15"/>
      <c r="B896" s="15"/>
      <c r="C896" s="28"/>
      <c r="D896" s="15"/>
      <c r="E896" s="15"/>
    </row>
    <row r="897" spans="1:5">
      <c r="A897" s="15"/>
      <c r="B897" s="15"/>
      <c r="C897" s="28"/>
      <c r="D897" s="15"/>
      <c r="E897" s="15"/>
    </row>
    <row r="898" spans="1:5">
      <c r="A898" s="15"/>
      <c r="B898" s="15"/>
      <c r="C898" s="28"/>
      <c r="D898" s="15"/>
      <c r="E898" s="15"/>
    </row>
    <row r="899" spans="1:5">
      <c r="A899" s="15"/>
      <c r="B899" s="15"/>
      <c r="C899" s="28"/>
      <c r="D899" s="15"/>
      <c r="E899" s="15"/>
    </row>
    <row r="900" spans="1:5">
      <c r="A900" s="15"/>
      <c r="B900" s="15"/>
      <c r="C900" s="28"/>
      <c r="D900" s="15"/>
      <c r="E900" s="15"/>
    </row>
    <row r="901" spans="1:5">
      <c r="A901" s="15"/>
      <c r="B901" s="15"/>
      <c r="C901" s="28"/>
      <c r="D901" s="15"/>
      <c r="E901" s="15"/>
    </row>
    <row r="902" spans="1:5">
      <c r="A902" s="15"/>
      <c r="B902" s="15"/>
      <c r="C902" s="28"/>
      <c r="D902" s="15"/>
      <c r="E902" s="15"/>
    </row>
    <row r="903" spans="1:5">
      <c r="A903" s="15"/>
      <c r="B903" s="15"/>
      <c r="C903" s="28"/>
      <c r="D903" s="15"/>
      <c r="E903" s="15"/>
    </row>
    <row r="904" spans="1:5">
      <c r="A904" s="15"/>
      <c r="B904" s="15"/>
      <c r="C904" s="28"/>
      <c r="D904" s="15"/>
      <c r="E904" s="15"/>
    </row>
    <row r="905" spans="1:5">
      <c r="A905" s="15"/>
      <c r="B905" s="15"/>
      <c r="C905" s="28"/>
      <c r="D905" s="15"/>
      <c r="E905" s="15"/>
    </row>
    <row r="906" spans="1:5">
      <c r="A906" s="15"/>
      <c r="B906" s="15"/>
      <c r="C906" s="28"/>
      <c r="D906" s="15"/>
      <c r="E906" s="15"/>
    </row>
    <row r="907" spans="1:5">
      <c r="A907" s="15"/>
      <c r="B907" s="15"/>
      <c r="C907" s="28"/>
      <c r="D907" s="15"/>
      <c r="E907" s="15"/>
    </row>
    <row r="908" spans="1:5">
      <c r="A908" s="15"/>
      <c r="B908" s="15"/>
      <c r="C908" s="28"/>
      <c r="D908" s="15"/>
      <c r="E908" s="15"/>
    </row>
    <row r="909" spans="1:5">
      <c r="A909" s="15"/>
      <c r="B909" s="15"/>
      <c r="C909" s="28"/>
      <c r="D909" s="15"/>
      <c r="E909" s="15"/>
    </row>
    <row r="910" spans="1:5">
      <c r="A910" s="15"/>
      <c r="B910" s="15"/>
      <c r="C910" s="28"/>
      <c r="D910" s="15"/>
      <c r="E910" s="15"/>
    </row>
    <row r="911" spans="1:5">
      <c r="A911" s="15"/>
      <c r="B911" s="15"/>
      <c r="C911" s="28"/>
      <c r="D911" s="15"/>
      <c r="E911" s="15"/>
    </row>
    <row r="912" spans="1:5">
      <c r="A912" s="15"/>
      <c r="B912" s="15"/>
      <c r="C912" s="28"/>
      <c r="D912" s="15"/>
      <c r="E912" s="15"/>
    </row>
    <row r="913" spans="1:5">
      <c r="A913" s="15"/>
      <c r="B913" s="15"/>
      <c r="C913" s="28"/>
      <c r="D913" s="15"/>
      <c r="E913" s="15"/>
    </row>
    <row r="914" spans="1:5">
      <c r="A914" s="15"/>
      <c r="B914" s="15"/>
      <c r="C914" s="28"/>
      <c r="D914" s="15"/>
      <c r="E914" s="15"/>
    </row>
    <row r="915" spans="1:5">
      <c r="A915" s="15"/>
      <c r="B915" s="15"/>
      <c r="C915" s="28"/>
      <c r="D915" s="15"/>
      <c r="E915" s="15"/>
    </row>
    <row r="916" spans="1:5">
      <c r="A916" s="15"/>
      <c r="B916" s="15"/>
      <c r="C916" s="28"/>
      <c r="D916" s="15"/>
      <c r="E916" s="15"/>
    </row>
    <row r="917" spans="1:5">
      <c r="A917" s="15"/>
      <c r="B917" s="15"/>
      <c r="C917" s="28"/>
      <c r="D917" s="15"/>
      <c r="E917" s="15"/>
    </row>
    <row r="918" spans="1:5">
      <c r="A918" s="15"/>
      <c r="B918" s="15"/>
      <c r="C918" s="28"/>
      <c r="D918" s="15"/>
      <c r="E918" s="15"/>
    </row>
    <row r="919" spans="1:5">
      <c r="A919" s="15"/>
      <c r="B919" s="15"/>
      <c r="C919" s="28"/>
      <c r="D919" s="15"/>
      <c r="E919" s="15"/>
    </row>
    <row r="920" spans="1:5">
      <c r="A920" s="15"/>
      <c r="B920" s="15"/>
      <c r="C920" s="28"/>
      <c r="D920" s="15"/>
      <c r="E920" s="15"/>
    </row>
    <row r="921" spans="1:5">
      <c r="A921" s="15"/>
      <c r="B921" s="15"/>
      <c r="C921" s="28"/>
      <c r="D921" s="15"/>
      <c r="E921" s="15"/>
    </row>
    <row r="922" spans="1:5">
      <c r="A922" s="15"/>
      <c r="B922" s="15"/>
      <c r="C922" s="28"/>
      <c r="D922" s="15"/>
      <c r="E922" s="15"/>
    </row>
    <row r="923" spans="1:5">
      <c r="A923" s="15"/>
      <c r="B923" s="15"/>
      <c r="C923" s="28"/>
      <c r="D923" s="15"/>
      <c r="E923" s="15"/>
    </row>
    <row r="924" spans="1:5">
      <c r="A924" s="1"/>
      <c r="B924" s="1"/>
      <c r="C924" s="19"/>
      <c r="D924" s="1"/>
      <c r="E924" s="1"/>
    </row>
    <row r="925" spans="1:5">
      <c r="A925" s="1"/>
      <c r="B925" s="1"/>
      <c r="C925" s="19"/>
      <c r="D925" s="1"/>
      <c r="E925" s="1"/>
    </row>
    <row r="926" spans="1:5">
      <c r="A926" s="1"/>
      <c r="B926" s="1"/>
      <c r="C926" s="19"/>
      <c r="D926" s="1"/>
      <c r="E926" s="1"/>
    </row>
    <row r="927" spans="1:5">
      <c r="A927" s="1"/>
      <c r="B927" s="1"/>
      <c r="C927" s="19"/>
      <c r="D927" s="1"/>
      <c r="E927" s="1"/>
    </row>
    <row r="928" spans="1:5">
      <c r="A928" s="1"/>
      <c r="B928" s="1"/>
      <c r="C928" s="19"/>
      <c r="D928" s="1"/>
      <c r="E928" s="1"/>
    </row>
    <row r="929" spans="1:5">
      <c r="A929" s="1"/>
      <c r="B929" s="1"/>
      <c r="C929" s="19"/>
      <c r="D929" s="1"/>
      <c r="E929" s="1"/>
    </row>
  </sheetData>
  <pageMargins left="0.511811024" right="0.511811024" top="0.78740157499999996" bottom="0.78740157499999996" header="0.31496062000000002" footer="0.31496062000000002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50"/>
  <sheetViews>
    <sheetView topLeftCell="A76" workbookViewId="0">
      <selection activeCell="C2" sqref="C2"/>
    </sheetView>
  </sheetViews>
  <sheetFormatPr defaultRowHeight="15"/>
  <cols>
    <col min="1" max="1" width="29.7109375" customWidth="1"/>
    <col min="2" max="2" width="26.28515625" style="29" customWidth="1"/>
    <col min="3" max="3" width="26.28515625" style="20" customWidth="1"/>
    <col min="4" max="5" width="26.28515625" customWidth="1"/>
  </cols>
  <sheetData>
    <row r="1" spans="1:5" ht="21">
      <c r="A1" s="54" t="s">
        <v>5</v>
      </c>
      <c r="B1" s="55"/>
      <c r="C1" s="56"/>
      <c r="D1" s="55"/>
      <c r="E1" s="57"/>
    </row>
    <row r="2" spans="1:5" ht="21">
      <c r="A2" s="58" t="s">
        <v>0</v>
      </c>
      <c r="B2" s="44"/>
      <c r="C2" s="43"/>
      <c r="D2" s="44"/>
      <c r="E2" s="59"/>
    </row>
    <row r="3" spans="1:5" ht="33">
      <c r="A3" s="41"/>
      <c r="B3" s="42"/>
      <c r="C3" s="43"/>
      <c r="D3" s="44"/>
      <c r="E3" s="63" t="s">
        <v>650</v>
      </c>
    </row>
    <row r="4" spans="1:5">
      <c r="A4" s="7" t="s">
        <v>9</v>
      </c>
      <c r="B4" s="8" t="s">
        <v>1</v>
      </c>
      <c r="C4" s="10" t="s">
        <v>2</v>
      </c>
      <c r="D4" s="8" t="s">
        <v>3</v>
      </c>
      <c r="E4" s="64" t="s">
        <v>4</v>
      </c>
    </row>
    <row r="5" spans="1:5">
      <c r="A5" s="45" t="s">
        <v>651</v>
      </c>
      <c r="B5" s="13">
        <v>44200</v>
      </c>
      <c r="C5" s="22">
        <v>2500</v>
      </c>
      <c r="D5" s="21" t="s">
        <v>7</v>
      </c>
      <c r="E5" s="35" t="s">
        <v>652</v>
      </c>
    </row>
    <row r="6" spans="1:5">
      <c r="A6" s="36" t="s">
        <v>653</v>
      </c>
      <c r="B6" s="14">
        <v>44200</v>
      </c>
      <c r="C6" s="30">
        <v>5636</v>
      </c>
      <c r="D6" s="23" t="s">
        <v>7</v>
      </c>
      <c r="E6" s="38" t="s">
        <v>652</v>
      </c>
    </row>
    <row r="7" spans="1:5">
      <c r="A7" s="36" t="s">
        <v>654</v>
      </c>
      <c r="B7" s="14">
        <v>44200</v>
      </c>
      <c r="C7" s="30">
        <v>2088.14</v>
      </c>
      <c r="D7" s="23" t="s">
        <v>7</v>
      </c>
      <c r="E7" s="38" t="s">
        <v>652</v>
      </c>
    </row>
    <row r="8" spans="1:5">
      <c r="A8" s="36" t="s">
        <v>655</v>
      </c>
      <c r="B8" s="14">
        <v>44201</v>
      </c>
      <c r="C8" s="30">
        <v>2097</v>
      </c>
      <c r="D8" s="23" t="s">
        <v>7</v>
      </c>
      <c r="E8" s="38" t="s">
        <v>652</v>
      </c>
    </row>
    <row r="9" spans="1:5">
      <c r="A9" s="36" t="s">
        <v>640</v>
      </c>
      <c r="B9" s="14">
        <v>44201</v>
      </c>
      <c r="C9" s="30">
        <v>24270.93</v>
      </c>
      <c r="D9" s="23" t="s">
        <v>7</v>
      </c>
      <c r="E9" s="38" t="s">
        <v>652</v>
      </c>
    </row>
    <row r="10" spans="1:5">
      <c r="A10" s="36" t="s">
        <v>656</v>
      </c>
      <c r="B10" s="14">
        <v>44201</v>
      </c>
      <c r="C10" s="30">
        <v>4900.12</v>
      </c>
      <c r="D10" s="23" t="s">
        <v>7</v>
      </c>
      <c r="E10" s="38" t="s">
        <v>652</v>
      </c>
    </row>
    <row r="11" spans="1:5">
      <c r="A11" s="36" t="s">
        <v>657</v>
      </c>
      <c r="B11" s="14">
        <v>44201</v>
      </c>
      <c r="C11" s="30">
        <v>1288.23</v>
      </c>
      <c r="D11" s="23" t="s">
        <v>7</v>
      </c>
      <c r="E11" s="38" t="s">
        <v>652</v>
      </c>
    </row>
    <row r="12" spans="1:5">
      <c r="A12" s="36" t="s">
        <v>658</v>
      </c>
      <c r="B12" s="14">
        <v>44202</v>
      </c>
      <c r="C12" s="30">
        <v>3000</v>
      </c>
      <c r="D12" s="23" t="s">
        <v>7</v>
      </c>
      <c r="E12" s="38" t="s">
        <v>652</v>
      </c>
    </row>
    <row r="13" spans="1:5">
      <c r="A13" s="36" t="s">
        <v>659</v>
      </c>
      <c r="B13" s="14">
        <v>44202</v>
      </c>
      <c r="C13" s="30">
        <v>72161.83</v>
      </c>
      <c r="D13" s="23" t="s">
        <v>7</v>
      </c>
      <c r="E13" s="38" t="s">
        <v>652</v>
      </c>
    </row>
    <row r="14" spans="1:5">
      <c r="A14" s="36" t="s">
        <v>660</v>
      </c>
      <c r="B14" s="14">
        <v>44203</v>
      </c>
      <c r="C14" s="30">
        <v>2500</v>
      </c>
      <c r="D14" s="23" t="s">
        <v>7</v>
      </c>
      <c r="E14" s="38" t="s">
        <v>652</v>
      </c>
    </row>
    <row r="15" spans="1:5">
      <c r="A15" s="36" t="s">
        <v>661</v>
      </c>
      <c r="B15" s="14">
        <v>44204</v>
      </c>
      <c r="C15" s="30">
        <v>7107.76</v>
      </c>
      <c r="D15" s="23" t="s">
        <v>7</v>
      </c>
      <c r="E15" s="38" t="s">
        <v>652</v>
      </c>
    </row>
    <row r="16" spans="1:5">
      <c r="A16" s="36" t="s">
        <v>662</v>
      </c>
      <c r="B16" s="14">
        <v>44204</v>
      </c>
      <c r="C16" s="30">
        <v>1907.99</v>
      </c>
      <c r="D16" s="23" t="s">
        <v>7</v>
      </c>
      <c r="E16" s="38" t="s">
        <v>652</v>
      </c>
    </row>
    <row r="17" spans="1:5">
      <c r="A17" s="36" t="s">
        <v>663</v>
      </c>
      <c r="B17" s="14">
        <v>44204</v>
      </c>
      <c r="C17" s="30">
        <v>3220.26</v>
      </c>
      <c r="D17" s="23" t="s">
        <v>7</v>
      </c>
      <c r="E17" s="38" t="s">
        <v>652</v>
      </c>
    </row>
    <row r="18" spans="1:5">
      <c r="A18" s="36" t="s">
        <v>664</v>
      </c>
      <c r="B18" s="14">
        <v>44207</v>
      </c>
      <c r="C18" s="30">
        <v>1196</v>
      </c>
      <c r="D18" s="23" t="s">
        <v>7</v>
      </c>
      <c r="E18" s="38" t="s">
        <v>652</v>
      </c>
    </row>
    <row r="19" spans="1:5">
      <c r="A19" s="36" t="s">
        <v>665</v>
      </c>
      <c r="B19" s="14">
        <v>44207</v>
      </c>
      <c r="C19" s="30">
        <v>7971.82</v>
      </c>
      <c r="D19" s="23" t="s">
        <v>7</v>
      </c>
      <c r="E19" s="38" t="s">
        <v>652</v>
      </c>
    </row>
    <row r="20" spans="1:5">
      <c r="A20" s="36" t="s">
        <v>666</v>
      </c>
      <c r="B20" s="14">
        <v>44208</v>
      </c>
      <c r="C20" s="30">
        <v>1753.15</v>
      </c>
      <c r="D20" s="23" t="s">
        <v>7</v>
      </c>
      <c r="E20" s="38" t="s">
        <v>652</v>
      </c>
    </row>
    <row r="21" spans="1:5">
      <c r="A21" s="36" t="s">
        <v>667</v>
      </c>
      <c r="B21" s="14">
        <v>44209</v>
      </c>
      <c r="C21" s="30">
        <v>2020</v>
      </c>
      <c r="D21" s="23" t="s">
        <v>7</v>
      </c>
      <c r="E21" s="38" t="s">
        <v>652</v>
      </c>
    </row>
    <row r="22" spans="1:5">
      <c r="A22" s="36" t="s">
        <v>668</v>
      </c>
      <c r="B22" s="14">
        <v>44209</v>
      </c>
      <c r="C22" s="30">
        <v>1000</v>
      </c>
      <c r="D22" s="23" t="s">
        <v>7</v>
      </c>
      <c r="E22" s="38" t="s">
        <v>652</v>
      </c>
    </row>
    <row r="23" spans="1:5">
      <c r="A23" s="36" t="s">
        <v>669</v>
      </c>
      <c r="B23" s="14">
        <v>44209</v>
      </c>
      <c r="C23" s="30">
        <v>36094.839999999997</v>
      </c>
      <c r="D23" s="23" t="s">
        <v>7</v>
      </c>
      <c r="E23" s="38" t="s">
        <v>652</v>
      </c>
    </row>
    <row r="24" spans="1:5">
      <c r="A24" s="36" t="s">
        <v>670</v>
      </c>
      <c r="B24" s="14">
        <v>44210</v>
      </c>
      <c r="C24" s="30">
        <v>1472.49</v>
      </c>
      <c r="D24" s="23" t="s">
        <v>7</v>
      </c>
      <c r="E24" s="38" t="s">
        <v>652</v>
      </c>
    </row>
    <row r="25" spans="1:5">
      <c r="A25" s="36" t="s">
        <v>671</v>
      </c>
      <c r="B25" s="14">
        <v>44214</v>
      </c>
      <c r="C25" s="30">
        <v>50748.51</v>
      </c>
      <c r="D25" s="23" t="s">
        <v>7</v>
      </c>
      <c r="E25" s="38" t="s">
        <v>652</v>
      </c>
    </row>
    <row r="26" spans="1:5">
      <c r="A26" s="36" t="s">
        <v>672</v>
      </c>
      <c r="B26" s="14">
        <v>44214</v>
      </c>
      <c r="C26" s="30">
        <v>1813.59</v>
      </c>
      <c r="D26" s="23" t="s">
        <v>7</v>
      </c>
      <c r="E26" s="38" t="s">
        <v>652</v>
      </c>
    </row>
    <row r="27" spans="1:5">
      <c r="A27" s="36" t="s">
        <v>673</v>
      </c>
      <c r="B27" s="14">
        <v>44215</v>
      </c>
      <c r="C27" s="30">
        <v>1405.45</v>
      </c>
      <c r="D27" s="23" t="s">
        <v>7</v>
      </c>
      <c r="E27" s="38" t="s">
        <v>652</v>
      </c>
    </row>
    <row r="28" spans="1:5">
      <c r="A28" s="36" t="s">
        <v>674</v>
      </c>
      <c r="B28" s="14">
        <v>44215</v>
      </c>
      <c r="C28" s="30">
        <v>3000</v>
      </c>
      <c r="D28" s="23" t="s">
        <v>7</v>
      </c>
      <c r="E28" s="38" t="s">
        <v>652</v>
      </c>
    </row>
    <row r="29" spans="1:5">
      <c r="A29" s="36" t="s">
        <v>675</v>
      </c>
      <c r="B29" s="14">
        <v>44216</v>
      </c>
      <c r="C29" s="30">
        <v>1500</v>
      </c>
      <c r="D29" s="23" t="s">
        <v>7</v>
      </c>
      <c r="E29" s="38" t="s">
        <v>652</v>
      </c>
    </row>
    <row r="30" spans="1:5">
      <c r="A30" s="36" t="s">
        <v>676</v>
      </c>
      <c r="B30" s="14">
        <v>44216</v>
      </c>
      <c r="C30" s="30">
        <v>1366.06</v>
      </c>
      <c r="D30" s="23" t="s">
        <v>7</v>
      </c>
      <c r="E30" s="38" t="s">
        <v>652</v>
      </c>
    </row>
    <row r="31" spans="1:5">
      <c r="A31" s="36" t="s">
        <v>677</v>
      </c>
      <c r="B31" s="14">
        <v>44241</v>
      </c>
      <c r="C31" s="30">
        <v>3663.54</v>
      </c>
      <c r="D31" s="23" t="s">
        <v>7</v>
      </c>
      <c r="E31" s="38" t="s">
        <v>652</v>
      </c>
    </row>
    <row r="32" spans="1:5">
      <c r="A32" s="36" t="s">
        <v>88</v>
      </c>
      <c r="B32" s="14">
        <v>44218</v>
      </c>
      <c r="C32" s="30">
        <v>31021</v>
      </c>
      <c r="D32" s="23" t="s">
        <v>7</v>
      </c>
      <c r="E32" s="38" t="s">
        <v>652</v>
      </c>
    </row>
    <row r="33" spans="1:5">
      <c r="A33" s="36" t="s">
        <v>678</v>
      </c>
      <c r="B33" s="14">
        <v>44218</v>
      </c>
      <c r="C33" s="30">
        <v>44653.69</v>
      </c>
      <c r="D33" s="23" t="s">
        <v>7</v>
      </c>
      <c r="E33" s="38" t="s">
        <v>652</v>
      </c>
    </row>
    <row r="34" spans="1:5">
      <c r="A34" s="36" t="s">
        <v>679</v>
      </c>
      <c r="B34" s="14">
        <v>44218</v>
      </c>
      <c r="C34" s="30">
        <v>5000</v>
      </c>
      <c r="D34" s="23" t="s">
        <v>7</v>
      </c>
      <c r="E34" s="38" t="s">
        <v>652</v>
      </c>
    </row>
    <row r="35" spans="1:5">
      <c r="A35" s="36" t="s">
        <v>680</v>
      </c>
      <c r="B35" s="14">
        <v>44221</v>
      </c>
      <c r="C35" s="30">
        <v>3696.91</v>
      </c>
      <c r="D35" s="23" t="s">
        <v>7</v>
      </c>
      <c r="E35" s="38" t="s">
        <v>652</v>
      </c>
    </row>
    <row r="36" spans="1:5">
      <c r="A36" s="36" t="s">
        <v>681</v>
      </c>
      <c r="B36" s="14">
        <v>44221</v>
      </c>
      <c r="C36" s="30">
        <v>2000</v>
      </c>
      <c r="D36" s="23" t="s">
        <v>7</v>
      </c>
      <c r="E36" s="38" t="s">
        <v>652</v>
      </c>
    </row>
    <row r="37" spans="1:5">
      <c r="A37" s="36" t="s">
        <v>682</v>
      </c>
      <c r="B37" s="14">
        <v>44222</v>
      </c>
      <c r="C37" s="30">
        <v>1733.87</v>
      </c>
      <c r="D37" s="23" t="s">
        <v>7</v>
      </c>
      <c r="E37" s="38" t="s">
        <v>652</v>
      </c>
    </row>
    <row r="38" spans="1:5">
      <c r="A38" s="36" t="s">
        <v>683</v>
      </c>
      <c r="B38" s="14">
        <v>44222</v>
      </c>
      <c r="C38" s="30">
        <v>118424.03</v>
      </c>
      <c r="D38" s="23" t="s">
        <v>7</v>
      </c>
      <c r="E38" s="38" t="s">
        <v>652</v>
      </c>
    </row>
    <row r="39" spans="1:5">
      <c r="A39" s="36" t="s">
        <v>678</v>
      </c>
      <c r="B39" s="14">
        <v>44222</v>
      </c>
      <c r="C39" s="30">
        <v>82365.899999999994</v>
      </c>
      <c r="D39" s="23" t="s">
        <v>7</v>
      </c>
      <c r="E39" s="38" t="s">
        <v>652</v>
      </c>
    </row>
    <row r="40" spans="1:5">
      <c r="A40" s="36" t="s">
        <v>684</v>
      </c>
      <c r="B40" s="14">
        <v>44223</v>
      </c>
      <c r="C40" s="30">
        <v>19893.23</v>
      </c>
      <c r="D40" s="23" t="s">
        <v>7</v>
      </c>
      <c r="E40" s="38" t="s">
        <v>652</v>
      </c>
    </row>
    <row r="41" spans="1:5">
      <c r="A41" s="36" t="s">
        <v>685</v>
      </c>
      <c r="B41" s="14">
        <v>44223</v>
      </c>
      <c r="C41" s="30">
        <v>13630.14</v>
      </c>
      <c r="D41" s="23" t="s">
        <v>7</v>
      </c>
      <c r="E41" s="38" t="s">
        <v>652</v>
      </c>
    </row>
    <row r="42" spans="1:5">
      <c r="A42" s="36" t="s">
        <v>686</v>
      </c>
      <c r="B42" s="14">
        <v>44224</v>
      </c>
      <c r="C42" s="30">
        <v>1301.9100000000001</v>
      </c>
      <c r="D42" s="23" t="s">
        <v>7</v>
      </c>
      <c r="E42" s="38" t="s">
        <v>652</v>
      </c>
    </row>
    <row r="43" spans="1:5">
      <c r="A43" s="36" t="s">
        <v>625</v>
      </c>
      <c r="B43" s="14">
        <v>44225</v>
      </c>
      <c r="C43" s="30">
        <v>10093.4</v>
      </c>
      <c r="D43" s="23" t="s">
        <v>7</v>
      </c>
      <c r="E43" s="38" t="s">
        <v>652</v>
      </c>
    </row>
    <row r="44" spans="1:5">
      <c r="A44" s="36" t="s">
        <v>687</v>
      </c>
      <c r="B44" s="14">
        <v>44225</v>
      </c>
      <c r="C44" s="30">
        <v>2062.8200000000002</v>
      </c>
      <c r="D44" s="23" t="s">
        <v>7</v>
      </c>
      <c r="E44" s="38" t="s">
        <v>652</v>
      </c>
    </row>
    <row r="45" spans="1:5">
      <c r="A45" s="36"/>
      <c r="B45" s="25" t="s">
        <v>161</v>
      </c>
      <c r="C45" s="26">
        <f>SUM(C5:C44)</f>
        <v>583560.61</v>
      </c>
      <c r="D45" s="23"/>
      <c r="E45" s="38"/>
    </row>
    <row r="46" spans="1:5" ht="33">
      <c r="A46" s="41"/>
      <c r="B46" s="42"/>
      <c r="C46" s="43"/>
      <c r="D46" s="44"/>
      <c r="E46" s="63" t="s">
        <v>725</v>
      </c>
    </row>
    <row r="47" spans="1:5" ht="22.5">
      <c r="A47" s="34" t="s">
        <v>688</v>
      </c>
      <c r="B47" s="13">
        <v>44228</v>
      </c>
      <c r="C47" s="22">
        <v>5693.33</v>
      </c>
      <c r="D47" s="21" t="s">
        <v>7</v>
      </c>
      <c r="E47" s="38" t="s">
        <v>652</v>
      </c>
    </row>
    <row r="48" spans="1:5" ht="22.5">
      <c r="A48" s="39" t="s">
        <v>689</v>
      </c>
      <c r="B48" s="14">
        <v>44229</v>
      </c>
      <c r="C48" s="30">
        <v>555.70000000000005</v>
      </c>
      <c r="D48" s="23" t="s">
        <v>7</v>
      </c>
      <c r="E48" s="38" t="s">
        <v>652</v>
      </c>
    </row>
    <row r="49" spans="1:5" ht="22.5">
      <c r="A49" s="39" t="s">
        <v>138</v>
      </c>
      <c r="B49" s="14">
        <v>44229</v>
      </c>
      <c r="C49" s="30">
        <v>2176.85</v>
      </c>
      <c r="D49" s="23" t="s">
        <v>7</v>
      </c>
      <c r="E49" s="38" t="s">
        <v>652</v>
      </c>
    </row>
    <row r="50" spans="1:5">
      <c r="A50" s="36" t="s">
        <v>690</v>
      </c>
      <c r="B50" s="14">
        <v>44229</v>
      </c>
      <c r="C50" s="30">
        <v>1454.45</v>
      </c>
      <c r="D50" s="23" t="s">
        <v>7</v>
      </c>
      <c r="E50" s="38" t="s">
        <v>652</v>
      </c>
    </row>
    <row r="51" spans="1:5" ht="22.5">
      <c r="A51" s="39" t="s">
        <v>691</v>
      </c>
      <c r="B51" s="14">
        <v>44229</v>
      </c>
      <c r="C51" s="30">
        <v>2127.19</v>
      </c>
      <c r="D51" s="23" t="s">
        <v>7</v>
      </c>
      <c r="E51" s="38" t="s">
        <v>652</v>
      </c>
    </row>
    <row r="52" spans="1:5">
      <c r="A52" s="36" t="s">
        <v>201</v>
      </c>
      <c r="B52" s="14">
        <v>44229</v>
      </c>
      <c r="C52" s="30">
        <v>2060.29</v>
      </c>
      <c r="D52" s="23" t="s">
        <v>7</v>
      </c>
      <c r="E52" s="38" t="s">
        <v>652</v>
      </c>
    </row>
    <row r="53" spans="1:5" ht="22.5">
      <c r="A53" s="39" t="s">
        <v>692</v>
      </c>
      <c r="B53" s="14">
        <v>44230</v>
      </c>
      <c r="C53" s="30">
        <v>10954.04</v>
      </c>
      <c r="D53" s="23" t="s">
        <v>7</v>
      </c>
      <c r="E53" s="38" t="s">
        <v>652</v>
      </c>
    </row>
    <row r="54" spans="1:5">
      <c r="A54" s="36" t="s">
        <v>693</v>
      </c>
      <c r="B54" s="14">
        <v>44231</v>
      </c>
      <c r="C54" s="30">
        <v>10793.44</v>
      </c>
      <c r="D54" s="23" t="s">
        <v>7</v>
      </c>
      <c r="E54" s="38" t="s">
        <v>652</v>
      </c>
    </row>
    <row r="55" spans="1:5">
      <c r="A55" s="36" t="s">
        <v>694</v>
      </c>
      <c r="B55" s="14">
        <v>44231</v>
      </c>
      <c r="C55" s="30">
        <v>5677.96</v>
      </c>
      <c r="D55" s="23" t="s">
        <v>7</v>
      </c>
      <c r="E55" s="38" t="s">
        <v>652</v>
      </c>
    </row>
    <row r="56" spans="1:5" ht="22.5">
      <c r="A56" s="39" t="s">
        <v>84</v>
      </c>
      <c r="B56" s="14">
        <v>44231</v>
      </c>
      <c r="C56" s="30">
        <v>77413</v>
      </c>
      <c r="D56" s="23" t="s">
        <v>7</v>
      </c>
      <c r="E56" s="38" t="s">
        <v>652</v>
      </c>
    </row>
    <row r="57" spans="1:5" ht="22.5">
      <c r="A57" s="39" t="s">
        <v>695</v>
      </c>
      <c r="B57" s="14">
        <v>44232</v>
      </c>
      <c r="C57" s="30">
        <v>1148.22</v>
      </c>
      <c r="D57" s="23" t="s">
        <v>7</v>
      </c>
      <c r="E57" s="38" t="s">
        <v>652</v>
      </c>
    </row>
    <row r="58" spans="1:5">
      <c r="A58" s="36" t="s">
        <v>696</v>
      </c>
      <c r="B58" s="14">
        <v>44235</v>
      </c>
      <c r="C58" s="30">
        <v>3500</v>
      </c>
      <c r="D58" s="23" t="s">
        <v>7</v>
      </c>
      <c r="E58" s="38" t="s">
        <v>652</v>
      </c>
    </row>
    <row r="59" spans="1:5">
      <c r="A59" s="36" t="s">
        <v>697</v>
      </c>
      <c r="B59" s="14">
        <v>44235</v>
      </c>
      <c r="C59" s="30">
        <v>500</v>
      </c>
      <c r="D59" s="23" t="s">
        <v>7</v>
      </c>
      <c r="E59" s="38" t="s">
        <v>652</v>
      </c>
    </row>
    <row r="60" spans="1:5" ht="22.5">
      <c r="A60" s="39" t="s">
        <v>698</v>
      </c>
      <c r="B60" s="14">
        <v>44235</v>
      </c>
      <c r="C60" s="30">
        <v>4326.0200000000004</v>
      </c>
      <c r="D60" s="23" t="s">
        <v>7</v>
      </c>
      <c r="E60" s="38" t="s">
        <v>652</v>
      </c>
    </row>
    <row r="61" spans="1:5">
      <c r="A61" s="36" t="s">
        <v>699</v>
      </c>
      <c r="B61" s="14">
        <v>44235</v>
      </c>
      <c r="C61" s="30">
        <v>27957.55</v>
      </c>
      <c r="D61" s="23" t="s">
        <v>7</v>
      </c>
      <c r="E61" s="38" t="s">
        <v>652</v>
      </c>
    </row>
    <row r="62" spans="1:5">
      <c r="A62" s="36" t="s">
        <v>700</v>
      </c>
      <c r="B62" s="14">
        <v>44236</v>
      </c>
      <c r="C62" s="30">
        <v>1000</v>
      </c>
      <c r="D62" s="23" t="s">
        <v>7</v>
      </c>
      <c r="E62" s="38" t="s">
        <v>652</v>
      </c>
    </row>
    <row r="63" spans="1:5" ht="22.5">
      <c r="A63" s="39" t="s">
        <v>701</v>
      </c>
      <c r="B63" s="14">
        <v>44236</v>
      </c>
      <c r="C63" s="30">
        <v>6544.46</v>
      </c>
      <c r="D63" s="23" t="s">
        <v>7</v>
      </c>
      <c r="E63" s="38" t="s">
        <v>652</v>
      </c>
    </row>
    <row r="64" spans="1:5">
      <c r="A64" s="36" t="s">
        <v>702</v>
      </c>
      <c r="B64" s="14">
        <v>44236</v>
      </c>
      <c r="C64" s="30">
        <v>1753.23</v>
      </c>
      <c r="D64" s="23" t="s">
        <v>7</v>
      </c>
      <c r="E64" s="38" t="s">
        <v>652</v>
      </c>
    </row>
    <row r="65" spans="1:5" ht="22.5">
      <c r="A65" s="39" t="s">
        <v>703</v>
      </c>
      <c r="B65" s="14">
        <v>44237</v>
      </c>
      <c r="C65" s="30">
        <v>1616.11</v>
      </c>
      <c r="D65" s="23" t="s">
        <v>7</v>
      </c>
      <c r="E65" s="38" t="s">
        <v>652</v>
      </c>
    </row>
    <row r="66" spans="1:5" ht="22.5">
      <c r="A66" s="39" t="s">
        <v>704</v>
      </c>
      <c r="B66" s="14">
        <v>44237</v>
      </c>
      <c r="C66" s="30">
        <v>14625.9</v>
      </c>
      <c r="D66" s="23" t="s">
        <v>7</v>
      </c>
      <c r="E66" s="38" t="s">
        <v>652</v>
      </c>
    </row>
    <row r="67" spans="1:5">
      <c r="A67" s="36" t="s">
        <v>705</v>
      </c>
      <c r="B67" s="14">
        <v>44238</v>
      </c>
      <c r="C67" s="30">
        <v>1500</v>
      </c>
      <c r="D67" s="23" t="s">
        <v>7</v>
      </c>
      <c r="E67" s="38" t="s">
        <v>652</v>
      </c>
    </row>
    <row r="68" spans="1:5">
      <c r="A68" s="36" t="s">
        <v>706</v>
      </c>
      <c r="B68" s="14">
        <v>44239</v>
      </c>
      <c r="C68" s="30">
        <v>5710.25</v>
      </c>
      <c r="D68" s="23" t="s">
        <v>7</v>
      </c>
      <c r="E68" s="38" t="s">
        <v>652</v>
      </c>
    </row>
    <row r="69" spans="1:5" ht="22.5">
      <c r="A69" s="39" t="s">
        <v>707</v>
      </c>
      <c r="B69" s="14">
        <v>44239</v>
      </c>
      <c r="C69" s="30">
        <v>1049</v>
      </c>
      <c r="D69" s="23" t="s">
        <v>7</v>
      </c>
      <c r="E69" s="38" t="s">
        <v>652</v>
      </c>
    </row>
    <row r="70" spans="1:5" ht="22.5">
      <c r="A70" s="39" t="s">
        <v>708</v>
      </c>
      <c r="B70" s="14">
        <v>44239</v>
      </c>
      <c r="C70" s="30">
        <v>2192.9</v>
      </c>
      <c r="D70" s="23" t="s">
        <v>7</v>
      </c>
      <c r="E70" s="38" t="s">
        <v>652</v>
      </c>
    </row>
    <row r="71" spans="1:5">
      <c r="A71" s="36" t="s">
        <v>640</v>
      </c>
      <c r="B71" s="14">
        <v>44239</v>
      </c>
      <c r="C71" s="30">
        <v>36243.65</v>
      </c>
      <c r="D71" s="23" t="s">
        <v>7</v>
      </c>
      <c r="E71" s="38" t="s">
        <v>652</v>
      </c>
    </row>
    <row r="72" spans="1:5" ht="22.5">
      <c r="A72" s="39" t="s">
        <v>709</v>
      </c>
      <c r="B72" s="14">
        <v>44239</v>
      </c>
      <c r="C72" s="30">
        <v>6932.33</v>
      </c>
      <c r="D72" s="23" t="s">
        <v>7</v>
      </c>
      <c r="E72" s="38" t="s">
        <v>652</v>
      </c>
    </row>
    <row r="73" spans="1:5">
      <c r="A73" s="36" t="s">
        <v>640</v>
      </c>
      <c r="B73" s="14">
        <v>44239</v>
      </c>
      <c r="C73" s="30">
        <v>39111.78</v>
      </c>
      <c r="D73" s="23" t="s">
        <v>7</v>
      </c>
      <c r="E73" s="38" t="s">
        <v>652</v>
      </c>
    </row>
    <row r="74" spans="1:5">
      <c r="A74" s="36" t="s">
        <v>710</v>
      </c>
      <c r="B74" s="14">
        <v>44239</v>
      </c>
      <c r="C74" s="30">
        <v>2982.01</v>
      </c>
      <c r="D74" s="23" t="s">
        <v>7</v>
      </c>
      <c r="E74" s="38" t="s">
        <v>652</v>
      </c>
    </row>
    <row r="75" spans="1:5" ht="22.5">
      <c r="A75" s="39" t="s">
        <v>711</v>
      </c>
      <c r="B75" s="14">
        <v>44239</v>
      </c>
      <c r="C75" s="30">
        <v>8507.69</v>
      </c>
      <c r="D75" s="23" t="s">
        <v>7</v>
      </c>
      <c r="E75" s="38" t="s">
        <v>652</v>
      </c>
    </row>
    <row r="76" spans="1:5">
      <c r="A76" s="36" t="s">
        <v>712</v>
      </c>
      <c r="B76" s="14">
        <v>44239</v>
      </c>
      <c r="C76" s="30">
        <v>1500</v>
      </c>
      <c r="D76" s="23" t="s">
        <v>7</v>
      </c>
      <c r="E76" s="38" t="s">
        <v>652</v>
      </c>
    </row>
    <row r="77" spans="1:5" ht="22.5">
      <c r="A77" s="39" t="s">
        <v>713</v>
      </c>
      <c r="B77" s="14">
        <v>44244</v>
      </c>
      <c r="C77" s="30">
        <v>24270.93</v>
      </c>
      <c r="D77" s="23" t="s">
        <v>7</v>
      </c>
      <c r="E77" s="38" t="s">
        <v>652</v>
      </c>
    </row>
    <row r="78" spans="1:5" ht="22.5">
      <c r="A78" s="39" t="s">
        <v>714</v>
      </c>
      <c r="B78" s="14">
        <v>44244</v>
      </c>
      <c r="C78" s="30">
        <v>2047.63</v>
      </c>
      <c r="D78" s="23" t="s">
        <v>7</v>
      </c>
      <c r="E78" s="38" t="s">
        <v>652</v>
      </c>
    </row>
    <row r="79" spans="1:5" ht="22.5">
      <c r="A79" s="39" t="s">
        <v>713</v>
      </c>
      <c r="B79" s="14">
        <v>44244</v>
      </c>
      <c r="C79" s="30">
        <v>12937.73</v>
      </c>
      <c r="D79" s="23" t="s">
        <v>7</v>
      </c>
      <c r="E79" s="38" t="s">
        <v>652</v>
      </c>
    </row>
    <row r="80" spans="1:5">
      <c r="A80" s="36" t="s">
        <v>715</v>
      </c>
      <c r="B80" s="14">
        <v>44245</v>
      </c>
      <c r="C80" s="30">
        <v>840.83</v>
      </c>
      <c r="D80" s="23" t="s">
        <v>7</v>
      </c>
      <c r="E80" s="38" t="s">
        <v>652</v>
      </c>
    </row>
    <row r="81" spans="1:5">
      <c r="A81" s="36" t="s">
        <v>716</v>
      </c>
      <c r="B81" s="14">
        <v>44246</v>
      </c>
      <c r="C81" s="30">
        <v>2988.26</v>
      </c>
      <c r="D81" s="23" t="s">
        <v>7</v>
      </c>
      <c r="E81" s="38" t="s">
        <v>652</v>
      </c>
    </row>
    <row r="82" spans="1:5">
      <c r="A82" s="36" t="s">
        <v>434</v>
      </c>
      <c r="B82" s="14">
        <v>44246</v>
      </c>
      <c r="C82" s="30">
        <v>1353.29</v>
      </c>
      <c r="D82" s="23" t="s">
        <v>7</v>
      </c>
      <c r="E82" s="38" t="s">
        <v>652</v>
      </c>
    </row>
    <row r="83" spans="1:5">
      <c r="A83" s="36" t="s">
        <v>717</v>
      </c>
      <c r="B83" s="14">
        <v>44249</v>
      </c>
      <c r="C83" s="30">
        <v>1382.22</v>
      </c>
      <c r="D83" s="23" t="s">
        <v>7</v>
      </c>
      <c r="E83" s="38" t="s">
        <v>652</v>
      </c>
    </row>
    <row r="84" spans="1:5" ht="22.5">
      <c r="A84" s="39" t="s">
        <v>718</v>
      </c>
      <c r="B84" s="14">
        <v>44249</v>
      </c>
      <c r="C84" s="30">
        <v>30092.03</v>
      </c>
      <c r="D84" s="23" t="s">
        <v>7</v>
      </c>
      <c r="E84" s="38" t="s">
        <v>652</v>
      </c>
    </row>
    <row r="85" spans="1:5">
      <c r="A85" s="36" t="s">
        <v>719</v>
      </c>
      <c r="B85" s="14">
        <v>44249</v>
      </c>
      <c r="C85" s="30">
        <v>2246.1</v>
      </c>
      <c r="D85" s="23" t="s">
        <v>7</v>
      </c>
      <c r="E85" s="38" t="s">
        <v>652</v>
      </c>
    </row>
    <row r="86" spans="1:5" ht="22.5">
      <c r="A86" s="39" t="s">
        <v>720</v>
      </c>
      <c r="B86" s="14">
        <v>44250</v>
      </c>
      <c r="C86" s="30">
        <v>1768.52</v>
      </c>
      <c r="D86" s="23" t="s">
        <v>7</v>
      </c>
      <c r="E86" s="38" t="s">
        <v>652</v>
      </c>
    </row>
    <row r="87" spans="1:5" ht="22.5">
      <c r="A87" s="39" t="s">
        <v>721</v>
      </c>
      <c r="B87" s="14">
        <v>44250</v>
      </c>
      <c r="C87" s="30">
        <v>2202.71</v>
      </c>
      <c r="D87" s="23" t="s">
        <v>7</v>
      </c>
      <c r="E87" s="38" t="s">
        <v>652</v>
      </c>
    </row>
    <row r="88" spans="1:5">
      <c r="A88" s="36" t="s">
        <v>722</v>
      </c>
      <c r="B88" s="14">
        <v>44250</v>
      </c>
      <c r="C88" s="30">
        <v>27.01</v>
      </c>
      <c r="D88" s="23" t="s">
        <v>7</v>
      </c>
      <c r="E88" s="38" t="s">
        <v>652</v>
      </c>
    </row>
    <row r="89" spans="1:5" ht="22.5">
      <c r="A89" s="39" t="s">
        <v>723</v>
      </c>
      <c r="B89" s="14">
        <v>44250</v>
      </c>
      <c r="C89" s="30">
        <v>5145.05</v>
      </c>
      <c r="D89" s="23" t="s">
        <v>7</v>
      </c>
      <c r="E89" s="38" t="s">
        <v>652</v>
      </c>
    </row>
    <row r="90" spans="1:5" ht="22.5">
      <c r="A90" s="39" t="s">
        <v>724</v>
      </c>
      <c r="B90" s="14">
        <v>44251</v>
      </c>
      <c r="C90" s="30">
        <v>1416.51</v>
      </c>
      <c r="D90" s="23" t="s">
        <v>7</v>
      </c>
      <c r="E90" s="38" t="s">
        <v>652</v>
      </c>
    </row>
    <row r="91" spans="1:5">
      <c r="A91" s="39"/>
      <c r="B91" s="25" t="s">
        <v>161</v>
      </c>
      <c r="C91" s="26">
        <f>SUM(C47:C90)</f>
        <v>376326.16999999993</v>
      </c>
      <c r="D91" s="23"/>
      <c r="E91" s="38"/>
    </row>
    <row r="92" spans="1:5" ht="33">
      <c r="A92" s="41"/>
      <c r="B92" s="42"/>
      <c r="C92" s="43"/>
      <c r="D92" s="44"/>
      <c r="E92" s="63" t="s">
        <v>726</v>
      </c>
    </row>
    <row r="93" spans="1:5">
      <c r="A93" s="45" t="s">
        <v>727</v>
      </c>
      <c r="B93" s="13">
        <v>44256</v>
      </c>
      <c r="C93" s="22">
        <v>30000</v>
      </c>
      <c r="D93" s="21" t="s">
        <v>7</v>
      </c>
      <c r="E93" s="38" t="s">
        <v>652</v>
      </c>
    </row>
    <row r="94" spans="1:5">
      <c r="A94" s="36" t="s">
        <v>728</v>
      </c>
      <c r="B94" s="14">
        <v>44256</v>
      </c>
      <c r="C94" s="30">
        <v>17267.77</v>
      </c>
      <c r="D94" s="23" t="s">
        <v>7</v>
      </c>
      <c r="E94" s="38" t="s">
        <v>652</v>
      </c>
    </row>
    <row r="95" spans="1:5">
      <c r="A95" s="36" t="s">
        <v>729</v>
      </c>
      <c r="B95" s="14">
        <v>44257</v>
      </c>
      <c r="C95" s="30">
        <v>2500</v>
      </c>
      <c r="D95" s="23" t="s">
        <v>7</v>
      </c>
      <c r="E95" s="38" t="s">
        <v>652</v>
      </c>
    </row>
    <row r="96" spans="1:5">
      <c r="A96" s="36" t="s">
        <v>730</v>
      </c>
      <c r="B96" s="14">
        <v>44257</v>
      </c>
      <c r="C96" s="30">
        <v>1838.35</v>
      </c>
      <c r="D96" s="23" t="s">
        <v>7</v>
      </c>
      <c r="E96" s="38" t="s">
        <v>652</v>
      </c>
    </row>
    <row r="97" spans="1:5">
      <c r="A97" s="36" t="s">
        <v>731</v>
      </c>
      <c r="B97" s="14">
        <v>44258</v>
      </c>
      <c r="C97" s="30">
        <v>2663.97</v>
      </c>
      <c r="D97" s="23" t="s">
        <v>7</v>
      </c>
      <c r="E97" s="38" t="s">
        <v>652</v>
      </c>
    </row>
    <row r="98" spans="1:5">
      <c r="A98" s="36" t="s">
        <v>732</v>
      </c>
      <c r="B98" s="14">
        <v>44259</v>
      </c>
      <c r="C98" s="30">
        <v>1602.24</v>
      </c>
      <c r="D98" s="23" t="s">
        <v>7</v>
      </c>
      <c r="E98" s="38" t="s">
        <v>652</v>
      </c>
    </row>
    <row r="99" spans="1:5">
      <c r="A99" s="36" t="s">
        <v>733</v>
      </c>
      <c r="B99" s="14">
        <v>44259</v>
      </c>
      <c r="C99" s="30">
        <v>1492.94</v>
      </c>
      <c r="D99" s="23" t="s">
        <v>7</v>
      </c>
      <c r="E99" s="38" t="s">
        <v>652</v>
      </c>
    </row>
    <row r="100" spans="1:5">
      <c r="A100" s="36" t="s">
        <v>734</v>
      </c>
      <c r="B100" s="14">
        <v>44259</v>
      </c>
      <c r="C100" s="30">
        <v>1387.34</v>
      </c>
      <c r="D100" s="23" t="s">
        <v>7</v>
      </c>
      <c r="E100" s="38" t="s">
        <v>652</v>
      </c>
    </row>
    <row r="101" spans="1:5">
      <c r="A101" s="36" t="s">
        <v>735</v>
      </c>
      <c r="B101" s="14">
        <v>44260</v>
      </c>
      <c r="C101" s="30">
        <v>2353.46</v>
      </c>
      <c r="D101" s="23" t="s">
        <v>7</v>
      </c>
      <c r="E101" s="38" t="s">
        <v>652</v>
      </c>
    </row>
    <row r="102" spans="1:5">
      <c r="A102" s="36" t="s">
        <v>736</v>
      </c>
      <c r="B102" s="14">
        <v>44260</v>
      </c>
      <c r="C102" s="30">
        <v>4434.03</v>
      </c>
      <c r="D102" s="23" t="s">
        <v>7</v>
      </c>
      <c r="E102" s="38" t="s">
        <v>652</v>
      </c>
    </row>
    <row r="103" spans="1:5">
      <c r="A103" s="36" t="s">
        <v>737</v>
      </c>
      <c r="B103" s="14">
        <v>44260</v>
      </c>
      <c r="C103" s="30">
        <v>2062.8200000000002</v>
      </c>
      <c r="D103" s="23" t="s">
        <v>7</v>
      </c>
      <c r="E103" s="38" t="s">
        <v>652</v>
      </c>
    </row>
    <row r="104" spans="1:5">
      <c r="A104" s="36" t="s">
        <v>738</v>
      </c>
      <c r="B104" s="14">
        <v>44260</v>
      </c>
      <c r="C104" s="30">
        <v>5636</v>
      </c>
      <c r="D104" s="23" t="s">
        <v>7</v>
      </c>
      <c r="E104" s="38" t="s">
        <v>652</v>
      </c>
    </row>
    <row r="105" spans="1:5">
      <c r="A105" s="36" t="s">
        <v>739</v>
      </c>
      <c r="B105" s="14">
        <v>44260</v>
      </c>
      <c r="C105" s="30">
        <v>22.28</v>
      </c>
      <c r="D105" s="23" t="s">
        <v>7</v>
      </c>
      <c r="E105" s="38" t="s">
        <v>652</v>
      </c>
    </row>
    <row r="106" spans="1:5">
      <c r="A106" s="36" t="s">
        <v>740</v>
      </c>
      <c r="B106" s="14">
        <v>44263</v>
      </c>
      <c r="C106" s="30">
        <v>3666.54</v>
      </c>
      <c r="D106" s="23" t="s">
        <v>7</v>
      </c>
      <c r="E106" s="38" t="s">
        <v>652</v>
      </c>
    </row>
    <row r="107" spans="1:5">
      <c r="A107" s="36" t="s">
        <v>741</v>
      </c>
      <c r="B107" s="14">
        <v>44264</v>
      </c>
      <c r="C107" s="30">
        <v>3583.35</v>
      </c>
      <c r="D107" s="23" t="s">
        <v>7</v>
      </c>
      <c r="E107" s="38" t="s">
        <v>652</v>
      </c>
    </row>
    <row r="108" spans="1:5">
      <c r="A108" s="36" t="s">
        <v>742</v>
      </c>
      <c r="B108" s="14">
        <v>44265</v>
      </c>
      <c r="C108" s="30">
        <v>2146.8000000000002</v>
      </c>
      <c r="D108" s="23" t="s">
        <v>7</v>
      </c>
      <c r="E108" s="38" t="s">
        <v>652</v>
      </c>
    </row>
    <row r="109" spans="1:5">
      <c r="A109" s="36" t="s">
        <v>743</v>
      </c>
      <c r="B109" s="14">
        <v>44265</v>
      </c>
      <c r="C109" s="30">
        <v>2077.85</v>
      </c>
      <c r="D109" s="23" t="s">
        <v>7</v>
      </c>
      <c r="E109" s="38" t="s">
        <v>652</v>
      </c>
    </row>
    <row r="110" spans="1:5">
      <c r="A110" s="36" t="s">
        <v>744</v>
      </c>
      <c r="B110" s="14">
        <v>44266</v>
      </c>
      <c r="C110" s="30">
        <v>5369.87</v>
      </c>
      <c r="D110" s="23" t="s">
        <v>7</v>
      </c>
      <c r="E110" s="38" t="s">
        <v>652</v>
      </c>
    </row>
    <row r="111" spans="1:5">
      <c r="A111" s="36" t="s">
        <v>745</v>
      </c>
      <c r="B111" s="14">
        <v>44266</v>
      </c>
      <c r="C111" s="30">
        <v>1260.3599999999999</v>
      </c>
      <c r="D111" s="23" t="s">
        <v>7</v>
      </c>
      <c r="E111" s="38" t="s">
        <v>652</v>
      </c>
    </row>
    <row r="112" spans="1:5">
      <c r="A112" s="36" t="s">
        <v>746</v>
      </c>
      <c r="B112" s="14">
        <v>44267</v>
      </c>
      <c r="C112" s="30">
        <v>1511.73</v>
      </c>
      <c r="D112" s="23" t="s">
        <v>7</v>
      </c>
      <c r="E112" s="38" t="s">
        <v>652</v>
      </c>
    </row>
    <row r="113" spans="1:5">
      <c r="A113" s="36" t="s">
        <v>747</v>
      </c>
      <c r="B113" s="14">
        <v>44270</v>
      </c>
      <c r="C113" s="30">
        <v>1820.33</v>
      </c>
      <c r="D113" s="23" t="s">
        <v>7</v>
      </c>
      <c r="E113" s="38" t="s">
        <v>652</v>
      </c>
    </row>
    <row r="114" spans="1:5">
      <c r="A114" s="36" t="s">
        <v>748</v>
      </c>
      <c r="B114" s="14">
        <v>44270</v>
      </c>
      <c r="C114" s="30">
        <v>6393.85</v>
      </c>
      <c r="D114" s="23" t="s">
        <v>7</v>
      </c>
      <c r="E114" s="38" t="s">
        <v>652</v>
      </c>
    </row>
    <row r="115" spans="1:5">
      <c r="A115" s="36" t="s">
        <v>749</v>
      </c>
      <c r="B115" s="14">
        <v>44273</v>
      </c>
      <c r="C115" s="30">
        <v>4439.54</v>
      </c>
      <c r="D115" s="23" t="s">
        <v>7</v>
      </c>
      <c r="E115" s="38" t="s">
        <v>652</v>
      </c>
    </row>
    <row r="116" spans="1:5">
      <c r="A116" s="36" t="s">
        <v>750</v>
      </c>
      <c r="B116" s="14">
        <v>44277</v>
      </c>
      <c r="C116" s="30">
        <v>2089.41</v>
      </c>
      <c r="D116" s="23" t="s">
        <v>7</v>
      </c>
      <c r="E116" s="38" t="s">
        <v>652</v>
      </c>
    </row>
    <row r="117" spans="1:5">
      <c r="A117" s="36" t="s">
        <v>751</v>
      </c>
      <c r="B117" s="14">
        <v>44277</v>
      </c>
      <c r="C117" s="30">
        <v>11935.25</v>
      </c>
      <c r="D117" s="23" t="s">
        <v>7</v>
      </c>
      <c r="E117" s="38" t="s">
        <v>652</v>
      </c>
    </row>
    <row r="118" spans="1:5">
      <c r="A118" s="36" t="s">
        <v>752</v>
      </c>
      <c r="B118" s="14">
        <v>44277</v>
      </c>
      <c r="C118" s="30">
        <v>2072.02</v>
      </c>
      <c r="D118" s="23" t="s">
        <v>7</v>
      </c>
      <c r="E118" s="38" t="s">
        <v>652</v>
      </c>
    </row>
    <row r="119" spans="1:5">
      <c r="A119" s="36" t="s">
        <v>753</v>
      </c>
      <c r="B119" s="14">
        <v>44278</v>
      </c>
      <c r="C119" s="30">
        <v>1554.82</v>
      </c>
      <c r="D119" s="23" t="s">
        <v>7</v>
      </c>
      <c r="E119" s="38" t="s">
        <v>652</v>
      </c>
    </row>
    <row r="120" spans="1:5">
      <c r="A120" s="36" t="s">
        <v>754</v>
      </c>
      <c r="B120" s="14">
        <v>44280</v>
      </c>
      <c r="C120" s="30">
        <v>8977.6200000000008</v>
      </c>
      <c r="D120" s="23" t="s">
        <v>7</v>
      </c>
      <c r="E120" s="38" t="s">
        <v>652</v>
      </c>
    </row>
    <row r="121" spans="1:5">
      <c r="A121" s="36" t="s">
        <v>755</v>
      </c>
      <c r="B121" s="14">
        <v>44280</v>
      </c>
      <c r="C121" s="30">
        <v>3410.87</v>
      </c>
      <c r="D121" s="23" t="s">
        <v>7</v>
      </c>
      <c r="E121" s="38" t="s">
        <v>652</v>
      </c>
    </row>
    <row r="122" spans="1:5">
      <c r="A122" s="36" t="s">
        <v>756</v>
      </c>
      <c r="B122" s="14">
        <v>44280</v>
      </c>
      <c r="C122" s="30">
        <v>26653.58</v>
      </c>
      <c r="D122" s="23" t="s">
        <v>7</v>
      </c>
      <c r="E122" s="38" t="s">
        <v>652</v>
      </c>
    </row>
    <row r="123" spans="1:5">
      <c r="A123" s="36" t="s">
        <v>757</v>
      </c>
      <c r="B123" s="14">
        <v>44281</v>
      </c>
      <c r="C123" s="30">
        <v>1148.22</v>
      </c>
      <c r="D123" s="23" t="s">
        <v>7</v>
      </c>
      <c r="E123" s="38" t="s">
        <v>652</v>
      </c>
    </row>
    <row r="124" spans="1:5">
      <c r="A124" s="36" t="s">
        <v>758</v>
      </c>
      <c r="B124" s="14">
        <v>44284</v>
      </c>
      <c r="C124" s="30">
        <v>5823.86</v>
      </c>
      <c r="D124" s="23" t="s">
        <v>7</v>
      </c>
      <c r="E124" s="38" t="s">
        <v>652</v>
      </c>
    </row>
    <row r="125" spans="1:5">
      <c r="A125" s="36" t="s">
        <v>759</v>
      </c>
      <c r="B125" s="14">
        <v>44284</v>
      </c>
      <c r="C125" s="30">
        <v>7124.02</v>
      </c>
      <c r="D125" s="23" t="s">
        <v>7</v>
      </c>
      <c r="E125" s="38" t="s">
        <v>652</v>
      </c>
    </row>
    <row r="126" spans="1:5">
      <c r="A126" s="36" t="s">
        <v>760</v>
      </c>
      <c r="B126" s="14">
        <v>44285</v>
      </c>
      <c r="C126" s="30">
        <v>1301.9100000000001</v>
      </c>
      <c r="D126" s="23" t="s">
        <v>7</v>
      </c>
      <c r="E126" s="38" t="s">
        <v>652</v>
      </c>
    </row>
    <row r="127" spans="1:5">
      <c r="A127" s="36" t="s">
        <v>761</v>
      </c>
      <c r="B127" s="14">
        <v>44285</v>
      </c>
      <c r="C127" s="30">
        <v>1290.6099999999999</v>
      </c>
      <c r="D127" s="23" t="s">
        <v>7</v>
      </c>
      <c r="E127" s="38" t="s">
        <v>652</v>
      </c>
    </row>
    <row r="128" spans="1:5">
      <c r="A128" s="36"/>
      <c r="B128" s="25" t="s">
        <v>777</v>
      </c>
      <c r="C128" s="26">
        <f>SUM(C93:C127)</f>
        <v>178913.61000000002</v>
      </c>
      <c r="D128" s="23"/>
      <c r="E128" s="38"/>
    </row>
    <row r="129" spans="1:5" ht="33">
      <c r="A129" s="41"/>
      <c r="B129" s="42"/>
      <c r="C129" s="43"/>
      <c r="D129" s="44"/>
      <c r="E129" s="63" t="s">
        <v>778</v>
      </c>
    </row>
    <row r="130" spans="1:5">
      <c r="A130" s="45" t="s">
        <v>762</v>
      </c>
      <c r="B130" s="13">
        <v>44291</v>
      </c>
      <c r="C130" s="22">
        <v>19061.810000000001</v>
      </c>
      <c r="D130" s="21" t="s">
        <v>7</v>
      </c>
      <c r="E130" s="38" t="s">
        <v>652</v>
      </c>
    </row>
    <row r="131" spans="1:5">
      <c r="A131" s="36" t="s">
        <v>763</v>
      </c>
      <c r="B131" s="14">
        <v>44291</v>
      </c>
      <c r="C131" s="30">
        <v>49372</v>
      </c>
      <c r="D131" s="23" t="s">
        <v>7</v>
      </c>
      <c r="E131" s="38" t="s">
        <v>652</v>
      </c>
    </row>
    <row r="132" spans="1:5">
      <c r="A132" s="36" t="s">
        <v>764</v>
      </c>
      <c r="B132" s="14">
        <v>44291</v>
      </c>
      <c r="C132" s="30">
        <v>16096.44</v>
      </c>
      <c r="D132" s="23" t="s">
        <v>7</v>
      </c>
      <c r="E132" s="38" t="s">
        <v>652</v>
      </c>
    </row>
    <row r="133" spans="1:5">
      <c r="A133" s="36" t="s">
        <v>765</v>
      </c>
      <c r="B133" s="14">
        <v>44292</v>
      </c>
      <c r="C133" s="30">
        <v>1511.73</v>
      </c>
      <c r="D133" s="23" t="s">
        <v>7</v>
      </c>
      <c r="E133" s="38" t="s">
        <v>652</v>
      </c>
    </row>
    <row r="134" spans="1:5">
      <c r="A134" s="36" t="s">
        <v>766</v>
      </c>
      <c r="B134" s="14">
        <v>44295</v>
      </c>
      <c r="C134" s="30">
        <v>55698.53</v>
      </c>
      <c r="D134" s="23" t="s">
        <v>7</v>
      </c>
      <c r="E134" s="38" t="s">
        <v>652</v>
      </c>
    </row>
    <row r="135" spans="1:5" ht="22.5">
      <c r="A135" s="39" t="s">
        <v>767</v>
      </c>
      <c r="B135" s="14">
        <v>44298</v>
      </c>
      <c r="C135" s="30">
        <v>10509.36</v>
      </c>
      <c r="D135" s="23" t="s">
        <v>7</v>
      </c>
      <c r="E135" s="38" t="s">
        <v>652</v>
      </c>
    </row>
    <row r="136" spans="1:5" ht="22.5">
      <c r="A136" s="39" t="s">
        <v>768</v>
      </c>
      <c r="B136" s="14">
        <v>44298</v>
      </c>
      <c r="C136" s="30">
        <v>457310.3</v>
      </c>
      <c r="D136" s="23" t="s">
        <v>7</v>
      </c>
      <c r="E136" s="38" t="s">
        <v>652</v>
      </c>
    </row>
    <row r="137" spans="1:5" ht="22.5">
      <c r="A137" s="39" t="s">
        <v>769</v>
      </c>
      <c r="B137" s="14">
        <v>44302</v>
      </c>
      <c r="C137" s="30">
        <v>1502.57</v>
      </c>
      <c r="D137" s="23" t="s">
        <v>7</v>
      </c>
      <c r="E137" s="38" t="s">
        <v>652</v>
      </c>
    </row>
    <row r="138" spans="1:5" ht="22.5">
      <c r="A138" s="39" t="s">
        <v>769</v>
      </c>
      <c r="B138" s="14">
        <v>44302</v>
      </c>
      <c r="C138" s="30">
        <v>2087.42</v>
      </c>
      <c r="D138" s="23" t="s">
        <v>7</v>
      </c>
      <c r="E138" s="38" t="s">
        <v>652</v>
      </c>
    </row>
    <row r="139" spans="1:5">
      <c r="A139" s="36" t="s">
        <v>719</v>
      </c>
      <c r="B139" s="14">
        <v>44302</v>
      </c>
      <c r="C139" s="30">
        <v>5287.62</v>
      </c>
      <c r="D139" s="23" t="s">
        <v>7</v>
      </c>
      <c r="E139" s="38" t="s">
        <v>652</v>
      </c>
    </row>
    <row r="140" spans="1:5">
      <c r="A140" s="36" t="s">
        <v>770</v>
      </c>
      <c r="B140" s="14">
        <v>44305</v>
      </c>
      <c r="C140" s="30">
        <v>1619.37</v>
      </c>
      <c r="D140" s="23" t="s">
        <v>7</v>
      </c>
      <c r="E140" s="38" t="s">
        <v>652</v>
      </c>
    </row>
    <row r="141" spans="1:5" ht="22.5">
      <c r="A141" s="39" t="s">
        <v>771</v>
      </c>
      <c r="B141" s="14">
        <v>44308</v>
      </c>
      <c r="C141" s="30">
        <v>2113.85</v>
      </c>
      <c r="D141" s="23" t="s">
        <v>7</v>
      </c>
      <c r="E141" s="38" t="s">
        <v>652</v>
      </c>
    </row>
    <row r="142" spans="1:5">
      <c r="A142" s="36" t="s">
        <v>772</v>
      </c>
      <c r="B142" s="14">
        <v>44309</v>
      </c>
      <c r="C142" s="30">
        <v>15000</v>
      </c>
      <c r="D142" s="23" t="s">
        <v>7</v>
      </c>
      <c r="E142" s="38" t="s">
        <v>652</v>
      </c>
    </row>
    <row r="143" spans="1:5">
      <c r="A143" s="36" t="s">
        <v>773</v>
      </c>
      <c r="B143" s="14">
        <v>44312</v>
      </c>
      <c r="C143" s="30">
        <v>907.95</v>
      </c>
      <c r="D143" s="23" t="s">
        <v>7</v>
      </c>
      <c r="E143" s="38" t="s">
        <v>652</v>
      </c>
    </row>
    <row r="144" spans="1:5" ht="22.5">
      <c r="A144" s="39" t="s">
        <v>774</v>
      </c>
      <c r="B144" s="14">
        <v>44312</v>
      </c>
      <c r="C144" s="30">
        <v>6177.46</v>
      </c>
      <c r="D144" s="23" t="s">
        <v>7</v>
      </c>
      <c r="E144" s="38" t="s">
        <v>652</v>
      </c>
    </row>
    <row r="145" spans="1:5" ht="22.5">
      <c r="A145" s="39" t="s">
        <v>775</v>
      </c>
      <c r="B145" s="14">
        <v>44314</v>
      </c>
      <c r="C145" s="30">
        <v>17774.62</v>
      </c>
      <c r="D145" s="23" t="s">
        <v>7</v>
      </c>
      <c r="E145" s="38" t="s">
        <v>652</v>
      </c>
    </row>
    <row r="146" spans="1:5">
      <c r="A146" s="39"/>
      <c r="B146" s="47" t="s">
        <v>161</v>
      </c>
      <c r="C146" s="26">
        <f>SUM(C130:C145)</f>
        <v>662031.0299999998</v>
      </c>
      <c r="D146" s="23"/>
      <c r="E146" s="38"/>
    </row>
    <row r="147" spans="1:5" ht="33">
      <c r="A147" s="41"/>
      <c r="B147" s="42"/>
      <c r="C147" s="43"/>
      <c r="D147" s="44"/>
      <c r="E147" s="63" t="s">
        <v>783</v>
      </c>
    </row>
    <row r="148" spans="1:5" ht="22.5">
      <c r="A148" s="34" t="s">
        <v>776</v>
      </c>
      <c r="B148" s="13">
        <v>44326</v>
      </c>
      <c r="C148" s="22">
        <v>38321.15</v>
      </c>
      <c r="D148" s="21" t="s">
        <v>7</v>
      </c>
      <c r="E148" s="38" t="s">
        <v>652</v>
      </c>
    </row>
    <row r="149" spans="1:5">
      <c r="A149" s="39" t="s">
        <v>779</v>
      </c>
      <c r="B149" s="14">
        <v>44328</v>
      </c>
      <c r="C149" s="30">
        <v>4468.9799999999996</v>
      </c>
      <c r="D149" s="23" t="s">
        <v>7</v>
      </c>
      <c r="E149" s="38" t="s">
        <v>652</v>
      </c>
    </row>
    <row r="150" spans="1:5" ht="22.5">
      <c r="A150" s="39" t="s">
        <v>425</v>
      </c>
      <c r="B150" s="14">
        <v>44328</v>
      </c>
      <c r="C150" s="30">
        <v>2074.75</v>
      </c>
      <c r="D150" s="23" t="s">
        <v>7</v>
      </c>
      <c r="E150" s="38" t="s">
        <v>652</v>
      </c>
    </row>
    <row r="151" spans="1:5">
      <c r="A151" s="36" t="s">
        <v>780</v>
      </c>
      <c r="B151" s="14">
        <v>44337</v>
      </c>
      <c r="C151" s="30">
        <v>2121.31</v>
      </c>
      <c r="D151" s="23" t="s">
        <v>7</v>
      </c>
      <c r="E151" s="38" t="s">
        <v>652</v>
      </c>
    </row>
    <row r="152" spans="1:5" ht="22.5">
      <c r="A152" s="39" t="s">
        <v>781</v>
      </c>
      <c r="B152" s="14">
        <v>44342</v>
      </c>
      <c r="C152" s="30">
        <v>1148.22</v>
      </c>
      <c r="D152" s="23" t="s">
        <v>7</v>
      </c>
      <c r="E152" s="38" t="s">
        <v>652</v>
      </c>
    </row>
    <row r="153" spans="1:5">
      <c r="A153" s="36" t="s">
        <v>782</v>
      </c>
      <c r="B153" s="14">
        <v>44343</v>
      </c>
      <c r="C153" s="30">
        <v>80354.62</v>
      </c>
      <c r="D153" s="23" t="s">
        <v>7</v>
      </c>
      <c r="E153" s="38" t="s">
        <v>652</v>
      </c>
    </row>
    <row r="154" spans="1:5">
      <c r="A154" s="36"/>
      <c r="B154" s="47" t="s">
        <v>161</v>
      </c>
      <c r="C154" s="26">
        <f>SUM(C148:C153)</f>
        <v>128489.03</v>
      </c>
      <c r="D154" s="23" t="s">
        <v>7</v>
      </c>
      <c r="E154" s="38" t="s">
        <v>652</v>
      </c>
    </row>
    <row r="155" spans="1:5" ht="33">
      <c r="A155" s="41"/>
      <c r="B155" s="42"/>
      <c r="C155" s="43"/>
      <c r="D155" s="44"/>
      <c r="E155" s="63" t="s">
        <v>797</v>
      </c>
    </row>
    <row r="156" spans="1:5" ht="22.5">
      <c r="A156" s="34" t="s">
        <v>784</v>
      </c>
      <c r="B156" s="13">
        <v>44356</v>
      </c>
      <c r="C156" s="22">
        <v>7688.66</v>
      </c>
      <c r="D156" s="21" t="s">
        <v>7</v>
      </c>
      <c r="E156" s="38" t="s">
        <v>652</v>
      </c>
    </row>
    <row r="157" spans="1:5">
      <c r="A157" s="36" t="s">
        <v>785</v>
      </c>
      <c r="B157" s="14">
        <v>44357</v>
      </c>
      <c r="C157" s="30">
        <v>1469.77</v>
      </c>
      <c r="D157" s="23" t="s">
        <v>7</v>
      </c>
      <c r="E157" s="38" t="s">
        <v>652</v>
      </c>
    </row>
    <row r="158" spans="1:5">
      <c r="A158" s="36" t="s">
        <v>786</v>
      </c>
      <c r="B158" s="14">
        <v>44361</v>
      </c>
      <c r="C158" s="30">
        <v>6068.46</v>
      </c>
      <c r="D158" s="23" t="s">
        <v>7</v>
      </c>
      <c r="E158" s="38" t="s">
        <v>652</v>
      </c>
    </row>
    <row r="159" spans="1:5">
      <c r="A159" s="36" t="s">
        <v>787</v>
      </c>
      <c r="B159" s="14">
        <v>44361</v>
      </c>
      <c r="C159" s="30">
        <v>7500</v>
      </c>
      <c r="D159" s="23" t="s">
        <v>7</v>
      </c>
      <c r="E159" s="38" t="s">
        <v>652</v>
      </c>
    </row>
    <row r="160" spans="1:5">
      <c r="A160" s="36" t="s">
        <v>788</v>
      </c>
      <c r="B160" s="14">
        <v>44362</v>
      </c>
      <c r="C160" s="30">
        <v>2060.29</v>
      </c>
      <c r="D160" s="23" t="s">
        <v>7</v>
      </c>
      <c r="E160" s="38" t="s">
        <v>652</v>
      </c>
    </row>
    <row r="161" spans="1:5">
      <c r="A161" s="36" t="s">
        <v>274</v>
      </c>
      <c r="B161" s="14">
        <v>44362</v>
      </c>
      <c r="C161" s="30">
        <v>31913.35</v>
      </c>
      <c r="D161" s="23" t="s">
        <v>7</v>
      </c>
      <c r="E161" s="38" t="s">
        <v>652</v>
      </c>
    </row>
    <row r="162" spans="1:5" ht="22.5">
      <c r="A162" s="39" t="s">
        <v>789</v>
      </c>
      <c r="B162" s="14">
        <v>44362</v>
      </c>
      <c r="C162" s="30">
        <v>19023.68</v>
      </c>
      <c r="D162" s="23" t="s">
        <v>7</v>
      </c>
      <c r="E162" s="38" t="s">
        <v>652</v>
      </c>
    </row>
    <row r="163" spans="1:5" ht="22.5">
      <c r="A163" s="39" t="s">
        <v>790</v>
      </c>
      <c r="B163" s="14">
        <v>44368</v>
      </c>
      <c r="C163" s="30">
        <v>2340.44</v>
      </c>
      <c r="D163" s="23" t="s">
        <v>7</v>
      </c>
      <c r="E163" s="38" t="s">
        <v>652</v>
      </c>
    </row>
    <row r="164" spans="1:5" ht="22.5">
      <c r="A164" s="39" t="s">
        <v>791</v>
      </c>
      <c r="B164" s="14">
        <v>44368</v>
      </c>
      <c r="C164" s="30">
        <v>8066.12</v>
      </c>
      <c r="D164" s="23" t="s">
        <v>7</v>
      </c>
      <c r="E164" s="38" t="s">
        <v>652</v>
      </c>
    </row>
    <row r="165" spans="1:5" ht="22.5">
      <c r="A165" s="39" t="s">
        <v>792</v>
      </c>
      <c r="B165" s="14">
        <v>44369</v>
      </c>
      <c r="C165" s="30">
        <v>3124.96</v>
      </c>
      <c r="D165" s="23" t="s">
        <v>7</v>
      </c>
      <c r="E165" s="38" t="s">
        <v>652</v>
      </c>
    </row>
    <row r="166" spans="1:5" ht="22.5">
      <c r="A166" s="39" t="s">
        <v>793</v>
      </c>
      <c r="B166" s="14">
        <v>44369</v>
      </c>
      <c r="C166" s="30">
        <v>64145.39</v>
      </c>
      <c r="D166" s="23" t="s">
        <v>7</v>
      </c>
      <c r="E166" s="38" t="s">
        <v>652</v>
      </c>
    </row>
    <row r="167" spans="1:5" ht="22.5">
      <c r="A167" s="39" t="s">
        <v>794</v>
      </c>
      <c r="B167" s="14">
        <v>44371</v>
      </c>
      <c r="C167" s="30">
        <v>2197.75</v>
      </c>
      <c r="D167" s="23" t="s">
        <v>7</v>
      </c>
      <c r="E167" s="38" t="s">
        <v>652</v>
      </c>
    </row>
    <row r="168" spans="1:5" ht="22.5">
      <c r="A168" s="39" t="s">
        <v>795</v>
      </c>
      <c r="B168" s="14">
        <v>44372</v>
      </c>
      <c r="C168" s="30">
        <v>4338.78</v>
      </c>
      <c r="D168" s="23" t="s">
        <v>7</v>
      </c>
      <c r="E168" s="38" t="s">
        <v>652</v>
      </c>
    </row>
    <row r="169" spans="1:5" ht="22.5">
      <c r="A169" s="39" t="s">
        <v>796</v>
      </c>
      <c r="B169" s="14">
        <v>44372</v>
      </c>
      <c r="C169" s="30">
        <v>20734.169999999998</v>
      </c>
      <c r="D169" s="23" t="s">
        <v>7</v>
      </c>
      <c r="E169" s="38" t="s">
        <v>652</v>
      </c>
    </row>
    <row r="170" spans="1:5">
      <c r="A170" s="36"/>
      <c r="B170" s="47" t="s">
        <v>161</v>
      </c>
      <c r="C170" s="26">
        <f>SUM(C156:C169)</f>
        <v>180671.82</v>
      </c>
      <c r="D170" s="23" t="s">
        <v>7</v>
      </c>
      <c r="E170" s="38" t="s">
        <v>652</v>
      </c>
    </row>
    <row r="171" spans="1:5" ht="33">
      <c r="A171" s="41"/>
      <c r="B171" s="42"/>
      <c r="C171" s="43"/>
      <c r="D171" s="44"/>
      <c r="E171" s="63" t="s">
        <v>798</v>
      </c>
    </row>
    <row r="172" spans="1:5">
      <c r="A172" s="45" t="s">
        <v>799</v>
      </c>
      <c r="B172" s="13">
        <v>44382</v>
      </c>
      <c r="C172" s="31">
        <v>5654.71</v>
      </c>
      <c r="D172" s="21" t="s">
        <v>7</v>
      </c>
      <c r="E172" s="38" t="s">
        <v>652</v>
      </c>
    </row>
    <row r="173" spans="1:5" ht="22.5">
      <c r="A173" s="39" t="s">
        <v>800</v>
      </c>
      <c r="B173" s="14">
        <v>44382</v>
      </c>
      <c r="C173" s="30">
        <v>6399.62</v>
      </c>
      <c r="D173" s="23" t="s">
        <v>7</v>
      </c>
      <c r="E173" s="38" t="s">
        <v>652</v>
      </c>
    </row>
    <row r="174" spans="1:5" ht="22.5">
      <c r="A174" s="39" t="s">
        <v>801</v>
      </c>
      <c r="B174" s="14">
        <v>44383</v>
      </c>
      <c r="C174" s="30">
        <v>2161.56</v>
      </c>
      <c r="D174" s="23" t="s">
        <v>7</v>
      </c>
      <c r="E174" s="38" t="s">
        <v>652</v>
      </c>
    </row>
    <row r="175" spans="1:5">
      <c r="A175" s="36" t="s">
        <v>802</v>
      </c>
      <c r="B175" s="14">
        <v>44383</v>
      </c>
      <c r="C175" s="30">
        <v>1490.65</v>
      </c>
      <c r="D175" s="23" t="s">
        <v>7</v>
      </c>
      <c r="E175" s="38" t="s">
        <v>652</v>
      </c>
    </row>
    <row r="176" spans="1:5" ht="22.5">
      <c r="A176" s="39" t="s">
        <v>790</v>
      </c>
      <c r="B176" s="14">
        <v>44389</v>
      </c>
      <c r="C176" s="30">
        <v>2210.7399999999998</v>
      </c>
      <c r="D176" s="23" t="s">
        <v>7</v>
      </c>
      <c r="E176" s="38" t="s">
        <v>652</v>
      </c>
    </row>
    <row r="177" spans="1:5">
      <c r="A177" s="36" t="s">
        <v>803</v>
      </c>
      <c r="B177" s="14">
        <v>44389</v>
      </c>
      <c r="C177" s="30">
        <v>1148.22</v>
      </c>
      <c r="D177" s="23" t="s">
        <v>7</v>
      </c>
      <c r="E177" s="38" t="s">
        <v>652</v>
      </c>
    </row>
    <row r="178" spans="1:5" ht="22.5">
      <c r="A178" s="39" t="s">
        <v>804</v>
      </c>
      <c r="B178" s="14">
        <v>44392</v>
      </c>
      <c r="C178" s="30">
        <v>2221.7199999999998</v>
      </c>
      <c r="D178" s="23" t="s">
        <v>7</v>
      </c>
      <c r="E178" s="38" t="s">
        <v>652</v>
      </c>
    </row>
    <row r="179" spans="1:5" ht="22.5">
      <c r="A179" s="39" t="s">
        <v>805</v>
      </c>
      <c r="B179" s="14">
        <v>44393</v>
      </c>
      <c r="C179" s="30">
        <v>600</v>
      </c>
      <c r="D179" s="23" t="s">
        <v>7</v>
      </c>
      <c r="E179" s="38" t="s">
        <v>652</v>
      </c>
    </row>
    <row r="180" spans="1:5" ht="22.5">
      <c r="A180" s="39" t="s">
        <v>806</v>
      </c>
      <c r="B180" s="14">
        <v>44393</v>
      </c>
      <c r="C180" s="30">
        <v>20000</v>
      </c>
      <c r="D180" s="23" t="s">
        <v>7</v>
      </c>
      <c r="E180" s="38" t="s">
        <v>652</v>
      </c>
    </row>
    <row r="181" spans="1:5" ht="22.5">
      <c r="A181" s="39" t="s">
        <v>806</v>
      </c>
      <c r="B181" s="14">
        <v>44393</v>
      </c>
      <c r="C181" s="30">
        <v>36181.86</v>
      </c>
      <c r="D181" s="23" t="s">
        <v>7</v>
      </c>
      <c r="E181" s="38" t="s">
        <v>652</v>
      </c>
    </row>
    <row r="182" spans="1:5">
      <c r="A182" s="39" t="s">
        <v>807</v>
      </c>
      <c r="B182" s="14">
        <v>44393</v>
      </c>
      <c r="C182" s="30">
        <v>12890.17</v>
      </c>
      <c r="D182" s="23" t="s">
        <v>7</v>
      </c>
      <c r="E182" s="38" t="s">
        <v>652</v>
      </c>
    </row>
    <row r="183" spans="1:5" ht="22.5">
      <c r="A183" s="39" t="s">
        <v>808</v>
      </c>
      <c r="B183" s="14">
        <v>44393</v>
      </c>
      <c r="C183" s="30">
        <v>16583.63</v>
      </c>
      <c r="D183" s="23" t="s">
        <v>7</v>
      </c>
      <c r="E183" s="38" t="s">
        <v>652</v>
      </c>
    </row>
    <row r="184" spans="1:5" ht="22.5">
      <c r="A184" s="39" t="s">
        <v>809</v>
      </c>
      <c r="B184" s="14">
        <v>44396</v>
      </c>
      <c r="C184" s="30">
        <v>1300.4100000000001</v>
      </c>
      <c r="D184" s="23" t="s">
        <v>7</v>
      </c>
      <c r="E184" s="38" t="s">
        <v>652</v>
      </c>
    </row>
    <row r="185" spans="1:5" ht="22.5">
      <c r="A185" s="39" t="s">
        <v>810</v>
      </c>
      <c r="B185" s="14">
        <v>44396</v>
      </c>
      <c r="C185" s="30">
        <v>2224.79</v>
      </c>
      <c r="D185" s="23" t="s">
        <v>7</v>
      </c>
      <c r="E185" s="38" t="s">
        <v>652</v>
      </c>
    </row>
    <row r="186" spans="1:5" ht="22.5">
      <c r="A186" s="39" t="s">
        <v>811</v>
      </c>
      <c r="B186" s="14">
        <v>44398</v>
      </c>
      <c r="C186" s="30">
        <v>9589.01</v>
      </c>
      <c r="D186" s="23" t="s">
        <v>7</v>
      </c>
      <c r="E186" s="38" t="s">
        <v>652</v>
      </c>
    </row>
    <row r="187" spans="1:5" ht="22.5">
      <c r="A187" s="39" t="s">
        <v>812</v>
      </c>
      <c r="B187" s="14">
        <v>44403</v>
      </c>
      <c r="C187" s="30">
        <v>5979.44</v>
      </c>
      <c r="D187" s="23" t="s">
        <v>7</v>
      </c>
      <c r="E187" s="38" t="s">
        <v>652</v>
      </c>
    </row>
    <row r="188" spans="1:5" ht="22.5">
      <c r="A188" s="39" t="s">
        <v>813</v>
      </c>
      <c r="B188" s="14">
        <v>44403</v>
      </c>
      <c r="C188" s="30">
        <v>1148.22</v>
      </c>
      <c r="D188" s="23" t="s">
        <v>7</v>
      </c>
      <c r="E188" s="38" t="s">
        <v>652</v>
      </c>
    </row>
    <row r="189" spans="1:5">
      <c r="A189" s="36" t="s">
        <v>814</v>
      </c>
      <c r="B189" s="14">
        <v>44403</v>
      </c>
      <c r="C189" s="30">
        <v>1453.66</v>
      </c>
      <c r="D189" s="23" t="s">
        <v>7</v>
      </c>
      <c r="E189" s="38" t="s">
        <v>652</v>
      </c>
    </row>
    <row r="190" spans="1:5">
      <c r="A190" s="36" t="s">
        <v>815</v>
      </c>
      <c r="B190" s="14">
        <v>44404</v>
      </c>
      <c r="C190" s="30">
        <v>500</v>
      </c>
      <c r="D190" s="23" t="s">
        <v>7</v>
      </c>
      <c r="E190" s="38" t="s">
        <v>652</v>
      </c>
    </row>
    <row r="191" spans="1:5">
      <c r="A191" s="36"/>
      <c r="B191" s="47" t="s">
        <v>161</v>
      </c>
      <c r="C191" s="26">
        <f>SUM(C172:C190)</f>
        <v>129738.41</v>
      </c>
      <c r="D191" s="24"/>
      <c r="E191" s="38"/>
    </row>
    <row r="192" spans="1:5" ht="33">
      <c r="A192" s="41"/>
      <c r="B192" s="42"/>
      <c r="C192" s="43"/>
      <c r="D192" s="44"/>
      <c r="E192" s="63" t="s">
        <v>816</v>
      </c>
    </row>
    <row r="193" spans="1:5" ht="22.5">
      <c r="A193" s="34" t="s">
        <v>817</v>
      </c>
      <c r="B193" s="13">
        <v>44411</v>
      </c>
      <c r="C193" s="22">
        <v>4078.69</v>
      </c>
      <c r="D193" s="21" t="s">
        <v>7</v>
      </c>
      <c r="E193" s="38" t="s">
        <v>652</v>
      </c>
    </row>
    <row r="194" spans="1:5">
      <c r="A194" s="36" t="s">
        <v>799</v>
      </c>
      <c r="B194" s="14">
        <v>44417</v>
      </c>
      <c r="C194" s="30">
        <v>199151.22</v>
      </c>
      <c r="D194" s="23" t="s">
        <v>7</v>
      </c>
      <c r="E194" s="38" t="s">
        <v>652</v>
      </c>
    </row>
    <row r="195" spans="1:5">
      <c r="A195" s="36" t="s">
        <v>818</v>
      </c>
      <c r="B195" s="14">
        <v>44417</v>
      </c>
      <c r="C195" s="30">
        <v>2932.58</v>
      </c>
      <c r="D195" s="23" t="s">
        <v>7</v>
      </c>
      <c r="E195" s="38" t="s">
        <v>652</v>
      </c>
    </row>
    <row r="196" spans="1:5" ht="22.5">
      <c r="A196" s="39" t="s">
        <v>324</v>
      </c>
      <c r="B196" s="14">
        <v>44424</v>
      </c>
      <c r="C196" s="30">
        <v>105490.38</v>
      </c>
      <c r="D196" s="23" t="s">
        <v>7</v>
      </c>
      <c r="E196" s="38" t="s">
        <v>652</v>
      </c>
    </row>
    <row r="197" spans="1:5" ht="22.5">
      <c r="A197" s="39" t="s">
        <v>463</v>
      </c>
      <c r="B197" s="14">
        <v>44424</v>
      </c>
      <c r="C197" s="30">
        <v>2124.96</v>
      </c>
      <c r="D197" s="23" t="s">
        <v>7</v>
      </c>
      <c r="E197" s="38" t="s">
        <v>652</v>
      </c>
    </row>
    <row r="198" spans="1:5" ht="22.5">
      <c r="A198" s="39" t="s">
        <v>819</v>
      </c>
      <c r="B198" s="14">
        <v>44427</v>
      </c>
      <c r="C198" s="30">
        <v>1042.77</v>
      </c>
      <c r="D198" s="23" t="s">
        <v>7</v>
      </c>
      <c r="E198" s="38" t="s">
        <v>652</v>
      </c>
    </row>
    <row r="199" spans="1:5" ht="22.5">
      <c r="A199" s="39" t="s">
        <v>820</v>
      </c>
      <c r="B199" s="14">
        <v>44428</v>
      </c>
      <c r="C199" s="30">
        <v>12154.28</v>
      </c>
      <c r="D199" s="23" t="s">
        <v>7</v>
      </c>
      <c r="E199" s="38" t="s">
        <v>652</v>
      </c>
    </row>
    <row r="200" spans="1:5">
      <c r="A200" s="36" t="s">
        <v>821</v>
      </c>
      <c r="B200" s="14">
        <v>44431</v>
      </c>
      <c r="C200" s="30">
        <v>2061.02</v>
      </c>
      <c r="D200" s="23" t="s">
        <v>7</v>
      </c>
      <c r="E200" s="38" t="s">
        <v>652</v>
      </c>
    </row>
    <row r="201" spans="1:5" ht="22.5">
      <c r="A201" s="39" t="s">
        <v>822</v>
      </c>
      <c r="B201" s="14">
        <v>44433</v>
      </c>
      <c r="C201" s="30">
        <v>2100.39</v>
      </c>
      <c r="D201" s="23" t="s">
        <v>7</v>
      </c>
      <c r="E201" s="38" t="s">
        <v>652</v>
      </c>
    </row>
    <row r="202" spans="1:5" ht="22.5">
      <c r="A202" s="39" t="s">
        <v>823</v>
      </c>
      <c r="B202" s="14">
        <v>44434</v>
      </c>
      <c r="C202" s="30">
        <v>29925.040000000001</v>
      </c>
      <c r="D202" s="23" t="s">
        <v>7</v>
      </c>
      <c r="E202" s="38" t="s">
        <v>652</v>
      </c>
    </row>
    <row r="203" spans="1:5">
      <c r="A203" s="39"/>
      <c r="B203" s="25" t="s">
        <v>161</v>
      </c>
      <c r="C203" s="26">
        <f>SUM(C193:C202)</f>
        <v>361061.33000000007</v>
      </c>
      <c r="D203" s="23"/>
      <c r="E203" s="38"/>
    </row>
    <row r="204" spans="1:5" ht="33">
      <c r="A204" s="41"/>
      <c r="B204" s="42"/>
      <c r="C204" s="43"/>
      <c r="D204" s="44"/>
      <c r="E204" s="63" t="s">
        <v>835</v>
      </c>
    </row>
    <row r="205" spans="1:5">
      <c r="A205" s="45" t="s">
        <v>824</v>
      </c>
      <c r="B205" s="13">
        <v>44441</v>
      </c>
      <c r="C205" s="22">
        <v>8500</v>
      </c>
      <c r="D205" s="21" t="s">
        <v>7</v>
      </c>
      <c r="E205" s="38" t="s">
        <v>652</v>
      </c>
    </row>
    <row r="206" spans="1:5" ht="22.5">
      <c r="A206" s="39" t="s">
        <v>825</v>
      </c>
      <c r="B206" s="14">
        <v>44442</v>
      </c>
      <c r="C206" s="30">
        <v>9680.36</v>
      </c>
      <c r="D206" s="23" t="s">
        <v>7</v>
      </c>
      <c r="E206" s="38" t="s">
        <v>652</v>
      </c>
    </row>
    <row r="207" spans="1:5" ht="22.5">
      <c r="A207" s="39" t="s">
        <v>826</v>
      </c>
      <c r="B207" s="14">
        <v>44447</v>
      </c>
      <c r="C207" s="30">
        <v>300</v>
      </c>
      <c r="D207" s="23" t="s">
        <v>7</v>
      </c>
      <c r="E207" s="38" t="s">
        <v>652</v>
      </c>
    </row>
    <row r="208" spans="1:5" ht="22.5">
      <c r="A208" s="39" t="s">
        <v>827</v>
      </c>
      <c r="B208" s="14">
        <v>44447</v>
      </c>
      <c r="C208" s="30">
        <v>2217.41</v>
      </c>
      <c r="D208" s="23" t="s">
        <v>7</v>
      </c>
      <c r="E208" s="38" t="s">
        <v>652</v>
      </c>
    </row>
    <row r="209" spans="1:5" ht="22.5">
      <c r="A209" s="39" t="s">
        <v>828</v>
      </c>
      <c r="B209" s="14">
        <v>44449</v>
      </c>
      <c r="C209" s="30">
        <v>12183.84</v>
      </c>
      <c r="D209" s="23" t="s">
        <v>7</v>
      </c>
      <c r="E209" s="38" t="s">
        <v>652</v>
      </c>
    </row>
    <row r="210" spans="1:5" ht="22.5">
      <c r="A210" s="39" t="s">
        <v>829</v>
      </c>
      <c r="B210" s="14">
        <v>44453</v>
      </c>
      <c r="C210" s="30">
        <v>2077.85</v>
      </c>
      <c r="D210" s="23" t="s">
        <v>7</v>
      </c>
      <c r="E210" s="38" t="s">
        <v>652</v>
      </c>
    </row>
    <row r="211" spans="1:5" ht="22.5">
      <c r="A211" s="39" t="s">
        <v>830</v>
      </c>
      <c r="B211" s="14">
        <v>44456</v>
      </c>
      <c r="C211" s="30">
        <v>2000</v>
      </c>
      <c r="D211" s="23" t="s">
        <v>7</v>
      </c>
      <c r="E211" s="38" t="s">
        <v>652</v>
      </c>
    </row>
    <row r="212" spans="1:5">
      <c r="A212" s="36" t="s">
        <v>831</v>
      </c>
      <c r="B212" s="14">
        <v>44456</v>
      </c>
      <c r="C212" s="30">
        <v>2062.66</v>
      </c>
      <c r="D212" s="23" t="s">
        <v>7</v>
      </c>
      <c r="E212" s="38" t="s">
        <v>652</v>
      </c>
    </row>
    <row r="213" spans="1:5">
      <c r="A213" s="36" t="s">
        <v>832</v>
      </c>
      <c r="B213" s="14">
        <v>44459</v>
      </c>
      <c r="C213" s="30">
        <v>1535.43</v>
      </c>
      <c r="D213" s="23" t="s">
        <v>7</v>
      </c>
      <c r="E213" s="38" t="s">
        <v>652</v>
      </c>
    </row>
    <row r="214" spans="1:5" ht="22.5">
      <c r="A214" s="39" t="s">
        <v>833</v>
      </c>
      <c r="B214" s="14">
        <v>44459</v>
      </c>
      <c r="C214" s="30">
        <v>5150.37</v>
      </c>
      <c r="D214" s="23" t="s">
        <v>7</v>
      </c>
      <c r="E214" s="38" t="s">
        <v>652</v>
      </c>
    </row>
    <row r="215" spans="1:5">
      <c r="A215" s="36" t="s">
        <v>834</v>
      </c>
      <c r="B215" s="14">
        <v>44462</v>
      </c>
      <c r="C215" s="30">
        <v>1915.64</v>
      </c>
      <c r="D215" s="23" t="s">
        <v>7</v>
      </c>
      <c r="E215" s="38" t="s">
        <v>652</v>
      </c>
    </row>
    <row r="216" spans="1:5">
      <c r="A216" s="36"/>
      <c r="B216" s="25" t="s">
        <v>161</v>
      </c>
      <c r="C216" s="26">
        <f>SUM(C205:C215)</f>
        <v>47623.56</v>
      </c>
      <c r="D216" s="23" t="s">
        <v>7</v>
      </c>
      <c r="E216" s="38" t="s">
        <v>652</v>
      </c>
    </row>
    <row r="217" spans="1:5" ht="33">
      <c r="A217" s="41"/>
      <c r="B217" s="42"/>
      <c r="C217" s="43"/>
      <c r="D217" s="44"/>
      <c r="E217" s="63" t="s">
        <v>836</v>
      </c>
    </row>
    <row r="218" spans="1:5">
      <c r="A218" s="45" t="s">
        <v>837</v>
      </c>
      <c r="B218" s="13">
        <v>44470</v>
      </c>
      <c r="C218" s="22">
        <v>3733.77</v>
      </c>
      <c r="D218" s="21" t="s">
        <v>7</v>
      </c>
      <c r="E218" s="38" t="s">
        <v>652</v>
      </c>
    </row>
    <row r="219" spans="1:5">
      <c r="A219" s="36" t="s">
        <v>838</v>
      </c>
      <c r="B219" s="14">
        <v>44470</v>
      </c>
      <c r="C219" s="30">
        <v>4338.79</v>
      </c>
      <c r="D219" s="23" t="s">
        <v>7</v>
      </c>
      <c r="E219" s="38" t="s">
        <v>652</v>
      </c>
    </row>
    <row r="220" spans="1:5">
      <c r="A220" s="36" t="s">
        <v>839</v>
      </c>
      <c r="B220" s="14">
        <v>44473</v>
      </c>
      <c r="C220" s="30">
        <v>7246.09</v>
      </c>
      <c r="D220" s="23" t="s">
        <v>7</v>
      </c>
      <c r="E220" s="38" t="s">
        <v>652</v>
      </c>
    </row>
    <row r="221" spans="1:5">
      <c r="A221" s="36" t="s">
        <v>840</v>
      </c>
      <c r="B221" s="14">
        <v>44480</v>
      </c>
      <c r="C221" s="30">
        <v>6335.96</v>
      </c>
      <c r="D221" s="23" t="s">
        <v>7</v>
      </c>
      <c r="E221" s="38" t="s">
        <v>652</v>
      </c>
    </row>
    <row r="222" spans="1:5">
      <c r="A222" s="36" t="s">
        <v>262</v>
      </c>
      <c r="B222" s="14">
        <v>44484</v>
      </c>
      <c r="C222" s="30">
        <v>2259.46</v>
      </c>
      <c r="D222" s="23" t="s">
        <v>7</v>
      </c>
      <c r="E222" s="38" t="s">
        <v>652</v>
      </c>
    </row>
    <row r="223" spans="1:5" ht="22.5">
      <c r="A223" s="39" t="s">
        <v>841</v>
      </c>
      <c r="B223" s="14">
        <v>44484</v>
      </c>
      <c r="C223" s="30">
        <v>11080.03</v>
      </c>
      <c r="D223" s="23" t="s">
        <v>7</v>
      </c>
      <c r="E223" s="38" t="s">
        <v>652</v>
      </c>
    </row>
    <row r="224" spans="1:5" ht="22.5">
      <c r="A224" s="39" t="s">
        <v>643</v>
      </c>
      <c r="B224" s="14">
        <v>44489</v>
      </c>
      <c r="C224" s="30">
        <v>2033.26</v>
      </c>
      <c r="D224" s="23" t="s">
        <v>7</v>
      </c>
      <c r="E224" s="38" t="s">
        <v>652</v>
      </c>
    </row>
    <row r="225" spans="1:5">
      <c r="A225" s="36" t="s">
        <v>694</v>
      </c>
      <c r="B225" s="14">
        <v>44491</v>
      </c>
      <c r="C225" s="30">
        <v>66.78</v>
      </c>
      <c r="D225" s="23" t="s">
        <v>7</v>
      </c>
      <c r="E225" s="38" t="s">
        <v>652</v>
      </c>
    </row>
    <row r="226" spans="1:5" ht="22.5">
      <c r="A226" s="39" t="s">
        <v>842</v>
      </c>
      <c r="B226" s="14">
        <v>44491</v>
      </c>
      <c r="C226" s="30">
        <v>6664.93</v>
      </c>
      <c r="D226" s="23" t="s">
        <v>7</v>
      </c>
      <c r="E226" s="38" t="s">
        <v>652</v>
      </c>
    </row>
    <row r="227" spans="1:5" ht="22.5">
      <c r="A227" s="39" t="s">
        <v>843</v>
      </c>
      <c r="B227" s="14">
        <v>44494</v>
      </c>
      <c r="C227" s="30">
        <v>2264.63</v>
      </c>
      <c r="D227" s="23" t="s">
        <v>7</v>
      </c>
      <c r="E227" s="38" t="s">
        <v>652</v>
      </c>
    </row>
    <row r="228" spans="1:5">
      <c r="A228" s="36" t="s">
        <v>844</v>
      </c>
      <c r="B228" s="14">
        <v>44494</v>
      </c>
      <c r="C228" s="30">
        <v>4174.43</v>
      </c>
      <c r="D228" s="23" t="s">
        <v>7</v>
      </c>
      <c r="E228" s="38" t="s">
        <v>652</v>
      </c>
    </row>
    <row r="229" spans="1:5" ht="22.5">
      <c r="A229" s="39" t="s">
        <v>845</v>
      </c>
      <c r="B229" s="14">
        <v>44494</v>
      </c>
      <c r="C229" s="30">
        <v>24755.59</v>
      </c>
      <c r="D229" s="23" t="s">
        <v>7</v>
      </c>
      <c r="E229" s="38" t="s">
        <v>652</v>
      </c>
    </row>
    <row r="230" spans="1:5">
      <c r="A230" s="36" t="s">
        <v>846</v>
      </c>
      <c r="B230" s="14">
        <v>44494</v>
      </c>
      <c r="C230" s="30">
        <v>2037.5</v>
      </c>
      <c r="D230" s="23" t="s">
        <v>7</v>
      </c>
      <c r="E230" s="38" t="s">
        <v>652</v>
      </c>
    </row>
    <row r="231" spans="1:5" ht="22.5">
      <c r="A231" s="39" t="s">
        <v>847</v>
      </c>
      <c r="B231" s="23" t="s">
        <v>848</v>
      </c>
      <c r="C231" s="30">
        <v>2080.86</v>
      </c>
      <c r="D231" s="23" t="s">
        <v>7</v>
      </c>
      <c r="E231" s="38" t="s">
        <v>652</v>
      </c>
    </row>
    <row r="232" spans="1:5">
      <c r="A232" s="36" t="s">
        <v>849</v>
      </c>
      <c r="B232" s="14">
        <v>44496</v>
      </c>
      <c r="C232" s="30">
        <v>6815.87</v>
      </c>
      <c r="D232" s="23" t="s">
        <v>7</v>
      </c>
      <c r="E232" s="38" t="s">
        <v>652</v>
      </c>
    </row>
    <row r="233" spans="1:5" ht="22.5">
      <c r="A233" s="39" t="s">
        <v>850</v>
      </c>
      <c r="B233" s="14">
        <v>44496</v>
      </c>
      <c r="C233" s="30">
        <v>3896.47</v>
      </c>
      <c r="D233" s="23" t="s">
        <v>7</v>
      </c>
      <c r="E233" s="38" t="s">
        <v>652</v>
      </c>
    </row>
    <row r="234" spans="1:5">
      <c r="A234" s="36" t="s">
        <v>851</v>
      </c>
      <c r="B234" s="14">
        <v>44498</v>
      </c>
      <c r="C234" s="30">
        <v>2047.63</v>
      </c>
      <c r="D234" s="23" t="s">
        <v>7</v>
      </c>
      <c r="E234" s="38" t="s">
        <v>652</v>
      </c>
    </row>
    <row r="235" spans="1:5">
      <c r="A235" s="36"/>
      <c r="B235" s="25" t="s">
        <v>161</v>
      </c>
      <c r="C235" s="26">
        <f>SUM(C218:C234)</f>
        <v>91832.05</v>
      </c>
      <c r="D235" s="23" t="s">
        <v>7</v>
      </c>
      <c r="E235" s="38" t="s">
        <v>652</v>
      </c>
    </row>
    <row r="236" spans="1:5" ht="33">
      <c r="A236" s="41"/>
      <c r="B236" s="42"/>
      <c r="C236" s="43"/>
      <c r="D236" s="44"/>
      <c r="E236" s="63" t="s">
        <v>852</v>
      </c>
    </row>
    <row r="237" spans="1:5" ht="22.5">
      <c r="A237" s="34" t="s">
        <v>240</v>
      </c>
      <c r="B237" s="13">
        <v>44501</v>
      </c>
      <c r="C237" s="31">
        <v>32118.89</v>
      </c>
      <c r="D237" s="21" t="s">
        <v>7</v>
      </c>
      <c r="E237" s="38" t="s">
        <v>652</v>
      </c>
    </row>
    <row r="238" spans="1:5">
      <c r="A238" s="36" t="s">
        <v>853</v>
      </c>
      <c r="B238" s="14">
        <v>44508</v>
      </c>
      <c r="C238" s="51">
        <v>5405.66</v>
      </c>
      <c r="D238" s="23" t="s">
        <v>7</v>
      </c>
      <c r="E238" s="38" t="s">
        <v>652</v>
      </c>
    </row>
    <row r="239" spans="1:5">
      <c r="A239" s="36" t="s">
        <v>854</v>
      </c>
      <c r="B239" s="14">
        <v>44508</v>
      </c>
      <c r="C239" s="51">
        <v>3641.33</v>
      </c>
      <c r="D239" s="23" t="s">
        <v>7</v>
      </c>
      <c r="E239" s="38" t="s">
        <v>652</v>
      </c>
    </row>
    <row r="240" spans="1:5">
      <c r="A240" s="36" t="s">
        <v>855</v>
      </c>
      <c r="B240" s="14">
        <v>44511</v>
      </c>
      <c r="C240" s="51">
        <v>2257.04</v>
      </c>
      <c r="D240" s="23" t="s">
        <v>7</v>
      </c>
      <c r="E240" s="38" t="s">
        <v>652</v>
      </c>
    </row>
    <row r="241" spans="1:5">
      <c r="A241" s="36" t="s">
        <v>856</v>
      </c>
      <c r="B241" s="14">
        <v>44512</v>
      </c>
      <c r="C241" s="51">
        <v>1500</v>
      </c>
      <c r="D241" s="23" t="s">
        <v>7</v>
      </c>
      <c r="E241" s="38" t="s">
        <v>652</v>
      </c>
    </row>
    <row r="242" spans="1:5" ht="22.5">
      <c r="A242" s="39" t="s">
        <v>254</v>
      </c>
      <c r="B242" s="14">
        <v>44512</v>
      </c>
      <c r="C242" s="51">
        <v>24635.4</v>
      </c>
      <c r="D242" s="23" t="s">
        <v>7</v>
      </c>
      <c r="E242" s="38" t="s">
        <v>652</v>
      </c>
    </row>
    <row r="243" spans="1:5" ht="22.5">
      <c r="A243" s="39" t="s">
        <v>639</v>
      </c>
      <c r="B243" s="14">
        <v>44512</v>
      </c>
      <c r="C243" s="51">
        <v>54494.239999999998</v>
      </c>
      <c r="D243" s="23" t="s">
        <v>7</v>
      </c>
      <c r="E243" s="38" t="s">
        <v>652</v>
      </c>
    </row>
    <row r="244" spans="1:5" ht="22.5">
      <c r="A244" s="39" t="s">
        <v>857</v>
      </c>
      <c r="B244" s="14">
        <v>44518</v>
      </c>
      <c r="C244" s="51">
        <v>7538.55</v>
      </c>
      <c r="D244" s="23" t="s">
        <v>7</v>
      </c>
      <c r="E244" s="38" t="s">
        <v>652</v>
      </c>
    </row>
    <row r="245" spans="1:5">
      <c r="A245" s="36" t="s">
        <v>155</v>
      </c>
      <c r="B245" s="14">
        <v>44519</v>
      </c>
      <c r="C245" s="51">
        <v>10712.61</v>
      </c>
      <c r="D245" s="23" t="s">
        <v>7</v>
      </c>
      <c r="E245" s="38" t="s">
        <v>652</v>
      </c>
    </row>
    <row r="246" spans="1:5" ht="22.5">
      <c r="A246" s="39" t="s">
        <v>858</v>
      </c>
      <c r="B246" s="14">
        <v>44519</v>
      </c>
      <c r="C246" s="51">
        <v>2240.54</v>
      </c>
      <c r="D246" s="23" t="s">
        <v>7</v>
      </c>
      <c r="E246" s="38" t="s">
        <v>652</v>
      </c>
    </row>
    <row r="247" spans="1:5" ht="22.5">
      <c r="A247" s="39" t="s">
        <v>859</v>
      </c>
      <c r="B247" s="14">
        <v>44519</v>
      </c>
      <c r="C247" s="51">
        <v>2075.48</v>
      </c>
      <c r="D247" s="23" t="s">
        <v>7</v>
      </c>
      <c r="E247" s="38" t="s">
        <v>652</v>
      </c>
    </row>
    <row r="248" spans="1:5" ht="22.5">
      <c r="A248" s="39" t="s">
        <v>860</v>
      </c>
      <c r="B248" s="14">
        <v>44519</v>
      </c>
      <c r="C248" s="51">
        <v>2060.29</v>
      </c>
      <c r="D248" s="23" t="s">
        <v>7</v>
      </c>
      <c r="E248" s="38" t="s">
        <v>652</v>
      </c>
    </row>
    <row r="249" spans="1:5" ht="22.5">
      <c r="A249" s="39" t="s">
        <v>552</v>
      </c>
      <c r="B249" s="14">
        <v>44524</v>
      </c>
      <c r="C249" s="51">
        <v>2072.9499999999998</v>
      </c>
      <c r="D249" s="23" t="s">
        <v>7</v>
      </c>
      <c r="E249" s="38" t="s">
        <v>652</v>
      </c>
    </row>
    <row r="250" spans="1:5" ht="22.5">
      <c r="A250" s="39" t="s">
        <v>861</v>
      </c>
      <c r="B250" s="14">
        <v>44525</v>
      </c>
      <c r="C250" s="51">
        <v>3121.57</v>
      </c>
      <c r="D250" s="23" t="s">
        <v>7</v>
      </c>
      <c r="E250" s="38" t="s">
        <v>652</v>
      </c>
    </row>
    <row r="251" spans="1:5" ht="22.5">
      <c r="A251" s="39" t="s">
        <v>862</v>
      </c>
      <c r="B251" s="14">
        <v>44526</v>
      </c>
      <c r="C251" s="51">
        <v>5130.6899999999996</v>
      </c>
      <c r="D251" s="23" t="s">
        <v>7</v>
      </c>
      <c r="E251" s="38" t="s">
        <v>652</v>
      </c>
    </row>
    <row r="252" spans="1:5" ht="22.5">
      <c r="A252" s="39" t="s">
        <v>863</v>
      </c>
      <c r="B252" s="14">
        <v>44526</v>
      </c>
      <c r="C252" s="51">
        <v>2212.4499999999998</v>
      </c>
      <c r="D252" s="23" t="s">
        <v>7</v>
      </c>
      <c r="E252" s="38" t="s">
        <v>652</v>
      </c>
    </row>
    <row r="253" spans="1:5" ht="22.5">
      <c r="A253" s="39" t="s">
        <v>864</v>
      </c>
      <c r="B253" s="14">
        <v>44529</v>
      </c>
      <c r="C253" s="51">
        <v>24270.93</v>
      </c>
      <c r="D253" s="23" t="s">
        <v>7</v>
      </c>
      <c r="E253" s="38" t="s">
        <v>652</v>
      </c>
    </row>
    <row r="254" spans="1:5">
      <c r="A254" s="36"/>
      <c r="B254" s="47" t="s">
        <v>161</v>
      </c>
      <c r="C254" s="26">
        <f>SUM(C237:C253)</f>
        <v>185488.62000000002</v>
      </c>
      <c r="D254" s="23" t="s">
        <v>7</v>
      </c>
      <c r="E254" s="38" t="s">
        <v>652</v>
      </c>
    </row>
    <row r="255" spans="1:5" ht="33">
      <c r="A255" s="41"/>
      <c r="B255" s="42"/>
      <c r="C255" s="43"/>
      <c r="D255" s="44"/>
      <c r="E255" s="63" t="s">
        <v>865</v>
      </c>
    </row>
    <row r="256" spans="1:5" ht="22.5">
      <c r="A256" s="34" t="s">
        <v>866</v>
      </c>
      <c r="B256" s="13">
        <v>44532</v>
      </c>
      <c r="C256" s="31">
        <v>16063.39</v>
      </c>
      <c r="D256" s="21" t="s">
        <v>7</v>
      </c>
      <c r="E256" s="38" t="s">
        <v>652</v>
      </c>
    </row>
    <row r="257" spans="1:5" ht="22.5">
      <c r="A257" s="39" t="s">
        <v>867</v>
      </c>
      <c r="B257" s="14">
        <v>44536</v>
      </c>
      <c r="C257" s="51">
        <v>6517.52</v>
      </c>
      <c r="D257" s="23" t="s">
        <v>7</v>
      </c>
      <c r="E257" s="38" t="s">
        <v>652</v>
      </c>
    </row>
    <row r="258" spans="1:5" ht="22.5">
      <c r="A258" s="39" t="s">
        <v>868</v>
      </c>
      <c r="B258" s="14">
        <v>44536</v>
      </c>
      <c r="C258" s="51">
        <v>1826.15</v>
      </c>
      <c r="D258" s="23" t="s">
        <v>7</v>
      </c>
      <c r="E258" s="38" t="s">
        <v>652</v>
      </c>
    </row>
    <row r="259" spans="1:5" ht="22.5">
      <c r="A259" s="39" t="s">
        <v>869</v>
      </c>
      <c r="B259" s="14">
        <v>44537</v>
      </c>
      <c r="C259" s="51">
        <v>24228.34</v>
      </c>
      <c r="D259" s="23" t="s">
        <v>7</v>
      </c>
      <c r="E259" s="38" t="s">
        <v>652</v>
      </c>
    </row>
    <row r="260" spans="1:5" ht="22.5">
      <c r="A260" s="39" t="s">
        <v>243</v>
      </c>
      <c r="B260" s="14">
        <v>44538</v>
      </c>
      <c r="C260" s="51">
        <v>2786.83</v>
      </c>
      <c r="D260" s="23" t="s">
        <v>7</v>
      </c>
      <c r="E260" s="38" t="s">
        <v>652</v>
      </c>
    </row>
    <row r="261" spans="1:5" ht="22.5">
      <c r="A261" s="39" t="s">
        <v>870</v>
      </c>
      <c r="B261" s="14">
        <v>44539</v>
      </c>
      <c r="C261" s="51">
        <v>2179.5100000000002</v>
      </c>
      <c r="D261" s="23" t="s">
        <v>7</v>
      </c>
      <c r="E261" s="38" t="s">
        <v>652</v>
      </c>
    </row>
    <row r="262" spans="1:5" ht="22.5">
      <c r="A262" s="39" t="s">
        <v>871</v>
      </c>
      <c r="B262" s="14">
        <v>44540</v>
      </c>
      <c r="C262" s="51">
        <v>2611.81</v>
      </c>
      <c r="D262" s="23" t="s">
        <v>7</v>
      </c>
      <c r="E262" s="38" t="s">
        <v>652</v>
      </c>
    </row>
    <row r="263" spans="1:5" ht="22.5">
      <c r="A263" s="39" t="s">
        <v>872</v>
      </c>
      <c r="B263" s="14">
        <v>44543</v>
      </c>
      <c r="C263" s="51">
        <v>5167.62</v>
      </c>
      <c r="D263" s="23" t="s">
        <v>7</v>
      </c>
      <c r="E263" s="38" t="s">
        <v>652</v>
      </c>
    </row>
    <row r="264" spans="1:5">
      <c r="A264" s="36" t="s">
        <v>873</v>
      </c>
      <c r="B264" s="14">
        <v>44543</v>
      </c>
      <c r="C264" s="30">
        <v>6089.56</v>
      </c>
      <c r="D264" s="23" t="s">
        <v>7</v>
      </c>
      <c r="E264" s="38" t="s">
        <v>652</v>
      </c>
    </row>
    <row r="265" spans="1:5" ht="22.5">
      <c r="A265" s="39" t="s">
        <v>874</v>
      </c>
      <c r="B265" s="14">
        <v>44543</v>
      </c>
      <c r="C265" s="30">
        <v>5446.17</v>
      </c>
      <c r="D265" s="23" t="s">
        <v>7</v>
      </c>
      <c r="E265" s="38" t="s">
        <v>652</v>
      </c>
    </row>
    <row r="266" spans="1:5" ht="22.5">
      <c r="A266" s="39" t="s">
        <v>875</v>
      </c>
      <c r="B266" s="14">
        <v>44546</v>
      </c>
      <c r="C266" s="30">
        <v>1346.34</v>
      </c>
      <c r="D266" s="23" t="s">
        <v>7</v>
      </c>
      <c r="E266" s="38" t="s">
        <v>652</v>
      </c>
    </row>
    <row r="267" spans="1:5" ht="22.5">
      <c r="A267" s="39" t="s">
        <v>876</v>
      </c>
      <c r="B267" s="14">
        <v>44550</v>
      </c>
      <c r="C267" s="30">
        <v>51900.42</v>
      </c>
      <c r="D267" s="23" t="s">
        <v>7</v>
      </c>
      <c r="E267" s="38" t="s">
        <v>652</v>
      </c>
    </row>
    <row r="268" spans="1:5" ht="22.5">
      <c r="A268" s="39" t="s">
        <v>877</v>
      </c>
      <c r="B268" s="14">
        <v>44551</v>
      </c>
      <c r="C268" s="30">
        <v>17079.259999999998</v>
      </c>
      <c r="D268" s="23" t="s">
        <v>7</v>
      </c>
      <c r="E268" s="38" t="s">
        <v>652</v>
      </c>
    </row>
    <row r="269" spans="1:5" ht="22.5">
      <c r="A269" s="39" t="s">
        <v>441</v>
      </c>
      <c r="B269" s="14">
        <v>44554</v>
      </c>
      <c r="C269" s="30">
        <v>2164.09</v>
      </c>
      <c r="D269" s="23" t="s">
        <v>7</v>
      </c>
      <c r="E269" s="38" t="s">
        <v>652</v>
      </c>
    </row>
    <row r="270" spans="1:5">
      <c r="A270" s="36" t="s">
        <v>878</v>
      </c>
      <c r="B270" s="14">
        <v>44557</v>
      </c>
      <c r="C270" s="30">
        <v>2164.09</v>
      </c>
      <c r="D270" s="23" t="s">
        <v>7</v>
      </c>
      <c r="E270" s="38" t="s">
        <v>652</v>
      </c>
    </row>
    <row r="271" spans="1:5">
      <c r="A271" s="36"/>
      <c r="B271" s="47" t="s">
        <v>161</v>
      </c>
      <c r="C271" s="26">
        <f>SUM(C256:C270)</f>
        <v>147571.1</v>
      </c>
      <c r="D271" s="23" t="s">
        <v>7</v>
      </c>
      <c r="E271" s="38" t="s">
        <v>652</v>
      </c>
    </row>
    <row r="272" spans="1:5" ht="26.25">
      <c r="A272" s="69" t="s">
        <v>879</v>
      </c>
      <c r="B272" s="66">
        <f>SUM(C45+C91+C128+C146+C154+C170+C191+C203+C216+C235+C254+C271)</f>
        <v>3073307.34</v>
      </c>
      <c r="C272" s="67"/>
      <c r="D272" s="68"/>
      <c r="E272" s="62"/>
    </row>
    <row r="273" spans="1:5">
      <c r="A273" s="16"/>
      <c r="B273" s="17"/>
      <c r="C273" s="27"/>
      <c r="D273" s="17"/>
      <c r="E273" s="16"/>
    </row>
    <row r="274" spans="1:5">
      <c r="A274" s="52"/>
      <c r="B274" s="53"/>
      <c r="C274" s="27"/>
      <c r="D274" s="17"/>
      <c r="E274" s="16"/>
    </row>
    <row r="275" spans="1:5">
      <c r="A275" s="16"/>
      <c r="B275" s="17"/>
      <c r="C275" s="27"/>
      <c r="D275" s="17"/>
      <c r="E275" s="16"/>
    </row>
    <row r="276" spans="1:5">
      <c r="A276" s="16"/>
      <c r="B276" s="17"/>
      <c r="C276" s="27"/>
      <c r="D276" s="17"/>
      <c r="E276" s="16"/>
    </row>
    <row r="277" spans="1:5">
      <c r="C277" s="27"/>
      <c r="D277" s="17"/>
      <c r="E277" s="16"/>
    </row>
    <row r="278" spans="1:5">
      <c r="A278" s="16"/>
      <c r="B278" s="17"/>
      <c r="C278" s="27"/>
      <c r="D278" s="17"/>
      <c r="E278" s="16"/>
    </row>
    <row r="279" spans="1:5">
      <c r="A279" s="16"/>
      <c r="B279" s="17"/>
      <c r="C279" s="27"/>
      <c r="D279" s="17"/>
      <c r="E279" s="16"/>
    </row>
    <row r="280" spans="1:5">
      <c r="A280" s="16"/>
      <c r="B280" s="17"/>
      <c r="C280" s="27"/>
      <c r="D280" s="17"/>
      <c r="E280" s="16"/>
    </row>
    <row r="281" spans="1:5">
      <c r="A281" s="16"/>
      <c r="B281" s="17"/>
      <c r="C281" s="27"/>
      <c r="D281" s="17"/>
      <c r="E281" s="16"/>
    </row>
    <row r="282" spans="1:5">
      <c r="A282" s="16"/>
      <c r="B282" s="17"/>
      <c r="C282" s="27"/>
      <c r="D282" s="17"/>
      <c r="E282" s="16"/>
    </row>
    <row r="283" spans="1:5">
      <c r="A283" s="16"/>
      <c r="B283" s="17"/>
      <c r="C283" s="27"/>
      <c r="D283" s="16"/>
      <c r="E283" s="16"/>
    </row>
    <row r="284" spans="1:5">
      <c r="A284" s="16"/>
      <c r="B284" s="17"/>
      <c r="C284" s="27"/>
      <c r="D284" s="16"/>
      <c r="E284" s="16"/>
    </row>
    <row r="285" spans="1:5">
      <c r="A285" s="16"/>
      <c r="B285" s="17"/>
      <c r="C285" s="27"/>
      <c r="D285" s="16"/>
      <c r="E285" s="16"/>
    </row>
    <row r="286" spans="1:5">
      <c r="A286" s="16"/>
      <c r="B286" s="17"/>
      <c r="C286" s="27"/>
      <c r="D286" s="16"/>
      <c r="E286" s="16"/>
    </row>
    <row r="287" spans="1:5">
      <c r="A287" s="16"/>
      <c r="B287" s="17"/>
      <c r="C287" s="27"/>
      <c r="D287" s="16"/>
      <c r="E287" s="16"/>
    </row>
    <row r="288" spans="1:5">
      <c r="A288" s="16"/>
      <c r="B288" s="17"/>
      <c r="C288" s="27"/>
      <c r="D288" s="16"/>
      <c r="E288" s="16"/>
    </row>
    <row r="289" spans="1:5">
      <c r="A289" s="16"/>
      <c r="B289" s="17"/>
      <c r="C289" s="27"/>
      <c r="D289" s="16"/>
      <c r="E289" s="16"/>
    </row>
    <row r="290" spans="1:5">
      <c r="A290" s="16"/>
      <c r="B290" s="17"/>
      <c r="C290" s="27"/>
      <c r="D290" s="16"/>
      <c r="E290" s="16"/>
    </row>
    <row r="291" spans="1:5">
      <c r="A291" s="16"/>
      <c r="B291" s="17"/>
      <c r="C291" s="27"/>
      <c r="D291" s="16"/>
      <c r="E291" s="16"/>
    </row>
    <row r="292" spans="1:5">
      <c r="A292" s="16"/>
      <c r="B292" s="17"/>
      <c r="C292" s="27"/>
      <c r="D292" s="16"/>
      <c r="E292" s="16"/>
    </row>
    <row r="293" spans="1:5">
      <c r="A293" s="16"/>
      <c r="B293" s="17"/>
      <c r="C293" s="27"/>
      <c r="D293" s="16"/>
      <c r="E293" s="16"/>
    </row>
    <row r="294" spans="1:5">
      <c r="A294" s="16"/>
      <c r="B294" s="17"/>
      <c r="C294" s="27"/>
      <c r="D294" s="16"/>
      <c r="E294" s="16"/>
    </row>
    <row r="295" spans="1:5">
      <c r="A295" s="16"/>
      <c r="B295" s="17"/>
      <c r="C295" s="27"/>
      <c r="D295" s="16"/>
      <c r="E295" s="16"/>
    </row>
    <row r="296" spans="1:5">
      <c r="A296" s="16"/>
      <c r="B296" s="17"/>
      <c r="C296" s="27"/>
      <c r="D296" s="16"/>
      <c r="E296" s="16"/>
    </row>
    <row r="297" spans="1:5">
      <c r="A297" s="16"/>
      <c r="B297" s="17"/>
      <c r="C297" s="27"/>
      <c r="D297" s="16"/>
      <c r="E297" s="16"/>
    </row>
    <row r="298" spans="1:5">
      <c r="A298" s="16"/>
      <c r="B298" s="17"/>
      <c r="C298" s="27"/>
      <c r="D298" s="16"/>
      <c r="E298" s="16"/>
    </row>
    <row r="299" spans="1:5">
      <c r="A299" s="16"/>
      <c r="B299" s="17"/>
      <c r="C299" s="27"/>
      <c r="D299" s="16"/>
      <c r="E299" s="16"/>
    </row>
    <row r="300" spans="1:5">
      <c r="A300" s="16"/>
      <c r="B300" s="17"/>
      <c r="C300" s="27"/>
      <c r="D300" s="16"/>
      <c r="E300" s="16"/>
    </row>
    <row r="301" spans="1:5">
      <c r="A301" s="16"/>
      <c r="B301" s="17"/>
      <c r="C301" s="27"/>
      <c r="D301" s="16"/>
      <c r="E301" s="16"/>
    </row>
    <row r="302" spans="1:5">
      <c r="A302" s="16"/>
      <c r="B302" s="17"/>
      <c r="C302" s="27"/>
      <c r="D302" s="16"/>
      <c r="E302" s="16"/>
    </row>
    <row r="303" spans="1:5">
      <c r="A303" s="16"/>
      <c r="B303" s="17"/>
      <c r="C303" s="27"/>
      <c r="D303" s="16"/>
      <c r="E303" s="16"/>
    </row>
    <row r="304" spans="1:5">
      <c r="A304" s="16"/>
      <c r="B304" s="17"/>
      <c r="C304" s="27"/>
      <c r="D304" s="16"/>
      <c r="E304" s="16"/>
    </row>
    <row r="305" spans="1:5">
      <c r="A305" s="16"/>
      <c r="B305" s="17"/>
      <c r="C305" s="27"/>
      <c r="D305" s="16"/>
      <c r="E305" s="16"/>
    </row>
    <row r="306" spans="1:5">
      <c r="A306" s="16"/>
      <c r="B306" s="17"/>
      <c r="C306" s="27"/>
      <c r="D306" s="16"/>
      <c r="E306" s="16"/>
    </row>
    <row r="307" spans="1:5">
      <c r="A307" s="16"/>
      <c r="B307" s="17"/>
      <c r="C307" s="27"/>
      <c r="D307" s="16"/>
      <c r="E307" s="16"/>
    </row>
    <row r="308" spans="1:5">
      <c r="A308" s="16"/>
      <c r="B308" s="17"/>
      <c r="C308" s="27"/>
      <c r="D308" s="16"/>
      <c r="E308" s="16"/>
    </row>
    <row r="309" spans="1:5">
      <c r="A309" s="16"/>
      <c r="B309" s="17"/>
      <c r="C309" s="27"/>
      <c r="D309" s="16"/>
      <c r="E309" s="16"/>
    </row>
    <row r="310" spans="1:5">
      <c r="A310" s="16"/>
      <c r="B310" s="17"/>
      <c r="C310" s="27"/>
      <c r="D310" s="16"/>
      <c r="E310" s="16"/>
    </row>
    <row r="311" spans="1:5">
      <c r="A311" s="16"/>
      <c r="B311" s="17"/>
      <c r="C311" s="27"/>
      <c r="D311" s="16"/>
      <c r="E311" s="16"/>
    </row>
    <row r="312" spans="1:5">
      <c r="A312" s="16"/>
      <c r="B312" s="17"/>
      <c r="C312" s="27"/>
      <c r="D312" s="16"/>
      <c r="E312" s="16"/>
    </row>
    <row r="313" spans="1:5">
      <c r="A313" s="16"/>
      <c r="B313" s="17"/>
      <c r="C313" s="27"/>
      <c r="D313" s="16"/>
      <c r="E313" s="16"/>
    </row>
    <row r="314" spans="1:5">
      <c r="A314" s="16"/>
      <c r="B314" s="17"/>
      <c r="C314" s="27"/>
      <c r="D314" s="16"/>
      <c r="E314" s="16"/>
    </row>
    <row r="315" spans="1:5">
      <c r="A315" s="16"/>
      <c r="B315" s="17"/>
      <c r="C315" s="27"/>
      <c r="D315" s="16"/>
      <c r="E315" s="16"/>
    </row>
    <row r="316" spans="1:5">
      <c r="A316" s="16"/>
      <c r="B316" s="17"/>
      <c r="C316" s="27"/>
      <c r="D316" s="16"/>
      <c r="E316" s="16"/>
    </row>
    <row r="317" spans="1:5">
      <c r="A317" s="16"/>
      <c r="B317" s="17"/>
      <c r="C317" s="27"/>
      <c r="D317" s="16"/>
      <c r="E317" s="16"/>
    </row>
    <row r="318" spans="1:5">
      <c r="A318" s="16"/>
      <c r="B318" s="17"/>
      <c r="C318" s="27"/>
      <c r="D318" s="16"/>
      <c r="E318" s="16"/>
    </row>
    <row r="319" spans="1:5">
      <c r="A319" s="16"/>
      <c r="B319" s="17"/>
      <c r="C319" s="27"/>
      <c r="D319" s="16"/>
      <c r="E319" s="16"/>
    </row>
    <row r="320" spans="1:5">
      <c r="A320" s="16"/>
      <c r="B320" s="17"/>
      <c r="C320" s="27"/>
      <c r="D320" s="16"/>
      <c r="E320" s="16"/>
    </row>
    <row r="321" spans="1:5">
      <c r="A321" s="16"/>
      <c r="B321" s="17"/>
      <c r="C321" s="27"/>
      <c r="D321" s="16"/>
      <c r="E321" s="16"/>
    </row>
    <row r="322" spans="1:5">
      <c r="A322" s="16"/>
      <c r="B322" s="17"/>
      <c r="C322" s="27"/>
      <c r="D322" s="16"/>
      <c r="E322" s="16"/>
    </row>
    <row r="323" spans="1:5">
      <c r="A323" s="16"/>
      <c r="B323" s="17"/>
      <c r="C323" s="27"/>
      <c r="D323" s="16"/>
      <c r="E323" s="16"/>
    </row>
    <row r="324" spans="1:5">
      <c r="A324" s="16"/>
      <c r="B324" s="17"/>
      <c r="C324" s="27"/>
      <c r="D324" s="16"/>
      <c r="E324" s="16"/>
    </row>
    <row r="325" spans="1:5">
      <c r="A325" s="16"/>
      <c r="B325" s="17"/>
      <c r="C325" s="27"/>
      <c r="D325" s="16"/>
      <c r="E325" s="16"/>
    </row>
    <row r="326" spans="1:5">
      <c r="A326" s="16"/>
      <c r="B326" s="17"/>
      <c r="C326" s="27"/>
      <c r="D326" s="16"/>
      <c r="E326" s="16"/>
    </row>
    <row r="327" spans="1:5">
      <c r="A327" s="16"/>
      <c r="B327" s="17"/>
      <c r="C327" s="27"/>
      <c r="D327" s="16"/>
      <c r="E327" s="16"/>
    </row>
    <row r="328" spans="1:5">
      <c r="A328" s="16"/>
      <c r="B328" s="17"/>
      <c r="C328" s="27"/>
      <c r="D328" s="16"/>
      <c r="E328" s="16"/>
    </row>
    <row r="329" spans="1:5">
      <c r="A329" s="16"/>
      <c r="B329" s="17"/>
      <c r="C329" s="27"/>
      <c r="D329" s="16"/>
      <c r="E329" s="16"/>
    </row>
    <row r="330" spans="1:5">
      <c r="A330" s="16"/>
      <c r="B330" s="17"/>
      <c r="C330" s="27"/>
      <c r="D330" s="16"/>
      <c r="E330" s="16"/>
    </row>
    <row r="331" spans="1:5">
      <c r="A331" s="16"/>
      <c r="B331" s="17"/>
      <c r="C331" s="27"/>
      <c r="D331" s="16"/>
      <c r="E331" s="16"/>
    </row>
    <row r="332" spans="1:5">
      <c r="A332" s="16"/>
      <c r="B332" s="17"/>
      <c r="C332" s="27"/>
      <c r="D332" s="16"/>
      <c r="E332" s="16"/>
    </row>
    <row r="333" spans="1:5">
      <c r="A333" s="16"/>
      <c r="B333" s="17"/>
      <c r="C333" s="27"/>
      <c r="D333" s="16"/>
      <c r="E333" s="16"/>
    </row>
    <row r="334" spans="1:5">
      <c r="A334" s="16"/>
      <c r="B334" s="17"/>
      <c r="C334" s="27"/>
      <c r="D334" s="16"/>
      <c r="E334" s="16"/>
    </row>
    <row r="335" spans="1:5">
      <c r="A335" s="16"/>
      <c r="B335" s="17"/>
      <c r="C335" s="27"/>
      <c r="D335" s="16"/>
      <c r="E335" s="16"/>
    </row>
    <row r="336" spans="1:5">
      <c r="A336" s="16"/>
      <c r="B336" s="17"/>
      <c r="C336" s="27"/>
      <c r="D336" s="16"/>
      <c r="E336" s="16"/>
    </row>
    <row r="337" spans="1:5">
      <c r="A337" s="16"/>
      <c r="B337" s="17"/>
      <c r="C337" s="27"/>
      <c r="D337" s="16"/>
      <c r="E337" s="16"/>
    </row>
    <row r="338" spans="1:5">
      <c r="A338" s="16"/>
      <c r="B338" s="17"/>
      <c r="C338" s="27"/>
      <c r="D338" s="16"/>
      <c r="E338" s="16"/>
    </row>
    <row r="339" spans="1:5">
      <c r="A339" s="16"/>
      <c r="B339" s="17"/>
      <c r="C339" s="27"/>
      <c r="D339" s="16"/>
      <c r="E339" s="16"/>
    </row>
    <row r="340" spans="1:5">
      <c r="A340" s="16"/>
      <c r="B340" s="17"/>
      <c r="C340" s="27"/>
      <c r="D340" s="16"/>
      <c r="E340" s="16"/>
    </row>
    <row r="341" spans="1:5">
      <c r="A341" s="16"/>
      <c r="B341" s="17"/>
      <c r="C341" s="27"/>
      <c r="D341" s="16"/>
      <c r="E341" s="16"/>
    </row>
    <row r="342" spans="1:5">
      <c r="A342" s="16"/>
      <c r="B342" s="17"/>
      <c r="C342" s="27"/>
      <c r="D342" s="16"/>
      <c r="E342" s="16"/>
    </row>
    <row r="343" spans="1:5">
      <c r="A343" s="16"/>
      <c r="B343" s="17"/>
      <c r="C343" s="27"/>
      <c r="D343" s="16"/>
      <c r="E343" s="16"/>
    </row>
    <row r="344" spans="1:5">
      <c r="A344" s="16"/>
      <c r="B344" s="17"/>
      <c r="C344" s="27"/>
      <c r="D344" s="16"/>
      <c r="E344" s="16"/>
    </row>
    <row r="345" spans="1:5">
      <c r="A345" s="16"/>
      <c r="B345" s="17"/>
      <c r="C345" s="27"/>
      <c r="D345" s="16"/>
      <c r="E345" s="16"/>
    </row>
    <row r="346" spans="1:5">
      <c r="A346" s="16"/>
      <c r="B346" s="17"/>
      <c r="C346" s="27"/>
      <c r="D346" s="16"/>
      <c r="E346" s="16"/>
    </row>
    <row r="347" spans="1:5">
      <c r="A347" s="16"/>
      <c r="B347" s="17"/>
      <c r="C347" s="27"/>
      <c r="D347" s="16"/>
      <c r="E347" s="16"/>
    </row>
    <row r="348" spans="1:5">
      <c r="A348" s="16"/>
      <c r="B348" s="17"/>
      <c r="C348" s="27"/>
      <c r="D348" s="16"/>
      <c r="E348" s="16"/>
    </row>
    <row r="349" spans="1:5">
      <c r="A349" s="16"/>
      <c r="B349" s="17"/>
      <c r="C349" s="27"/>
      <c r="D349" s="16"/>
      <c r="E349" s="16"/>
    </row>
    <row r="350" spans="1:5">
      <c r="A350" s="16"/>
      <c r="B350" s="17"/>
      <c r="C350" s="27"/>
      <c r="D350" s="16"/>
      <c r="E350" s="16"/>
    </row>
    <row r="351" spans="1:5">
      <c r="A351" s="16"/>
      <c r="B351" s="17"/>
      <c r="C351" s="27"/>
      <c r="D351" s="16"/>
      <c r="E351" s="16"/>
    </row>
    <row r="352" spans="1:5">
      <c r="A352" s="16"/>
      <c r="B352" s="17"/>
      <c r="C352" s="27"/>
      <c r="D352" s="16"/>
      <c r="E352" s="16"/>
    </row>
    <row r="353" spans="1:5">
      <c r="A353" s="16"/>
      <c r="B353" s="17"/>
      <c r="C353" s="27"/>
      <c r="D353" s="16"/>
      <c r="E353" s="16"/>
    </row>
    <row r="354" spans="1:5">
      <c r="A354" s="16"/>
      <c r="B354" s="17"/>
      <c r="C354" s="27"/>
      <c r="D354" s="16"/>
      <c r="E354" s="16"/>
    </row>
    <row r="355" spans="1:5">
      <c r="A355" s="16"/>
      <c r="B355" s="17"/>
      <c r="C355" s="27"/>
      <c r="D355" s="16"/>
      <c r="E355" s="16"/>
    </row>
    <row r="356" spans="1:5">
      <c r="A356" s="16"/>
      <c r="B356" s="17"/>
      <c r="C356" s="27"/>
      <c r="D356" s="16"/>
      <c r="E356" s="16"/>
    </row>
    <row r="357" spans="1:5">
      <c r="A357" s="16"/>
      <c r="B357" s="17"/>
      <c r="C357" s="27"/>
      <c r="D357" s="16"/>
      <c r="E357" s="16"/>
    </row>
    <row r="358" spans="1:5">
      <c r="A358" s="16"/>
      <c r="B358" s="17"/>
      <c r="C358" s="27"/>
      <c r="D358" s="16"/>
      <c r="E358" s="16"/>
    </row>
    <row r="359" spans="1:5">
      <c r="A359" s="16"/>
      <c r="B359" s="17"/>
      <c r="C359" s="27"/>
      <c r="D359" s="16"/>
      <c r="E359" s="16"/>
    </row>
    <row r="360" spans="1:5">
      <c r="A360" s="16"/>
      <c r="B360" s="17"/>
      <c r="C360" s="27"/>
      <c r="D360" s="16"/>
      <c r="E360" s="16"/>
    </row>
    <row r="361" spans="1:5">
      <c r="A361" s="16"/>
      <c r="B361" s="17"/>
      <c r="C361" s="27"/>
      <c r="D361" s="16"/>
      <c r="E361" s="16"/>
    </row>
    <row r="362" spans="1:5">
      <c r="A362" s="16"/>
      <c r="B362" s="17"/>
      <c r="C362" s="27"/>
      <c r="D362" s="16"/>
      <c r="E362" s="16"/>
    </row>
    <row r="363" spans="1:5">
      <c r="A363" s="16"/>
      <c r="B363" s="17"/>
      <c r="C363" s="27"/>
      <c r="D363" s="16"/>
      <c r="E363" s="16"/>
    </row>
    <row r="364" spans="1:5">
      <c r="A364" s="16"/>
      <c r="B364" s="17"/>
      <c r="C364" s="27"/>
      <c r="D364" s="16"/>
      <c r="E364" s="16"/>
    </row>
    <row r="365" spans="1:5">
      <c r="A365" s="16"/>
      <c r="B365" s="17"/>
      <c r="C365" s="27"/>
      <c r="D365" s="16"/>
      <c r="E365" s="16"/>
    </row>
    <row r="366" spans="1:5">
      <c r="A366" s="16"/>
      <c r="B366" s="17"/>
      <c r="C366" s="27"/>
      <c r="D366" s="16"/>
      <c r="E366" s="16"/>
    </row>
    <row r="367" spans="1:5">
      <c r="A367" s="16"/>
      <c r="B367" s="17"/>
      <c r="C367" s="27"/>
      <c r="D367" s="16"/>
      <c r="E367" s="16"/>
    </row>
    <row r="368" spans="1:5">
      <c r="A368" s="16"/>
      <c r="B368" s="17"/>
      <c r="C368" s="27"/>
      <c r="D368" s="16"/>
      <c r="E368" s="16"/>
    </row>
    <row r="369" spans="1:5">
      <c r="A369" s="16"/>
      <c r="B369" s="17"/>
      <c r="C369" s="27"/>
      <c r="D369" s="16"/>
      <c r="E369" s="16"/>
    </row>
    <row r="370" spans="1:5">
      <c r="A370" s="16"/>
      <c r="B370" s="17"/>
      <c r="C370" s="27"/>
      <c r="D370" s="16"/>
      <c r="E370" s="16"/>
    </row>
    <row r="371" spans="1:5">
      <c r="A371" s="16"/>
      <c r="B371" s="17"/>
      <c r="C371" s="27"/>
      <c r="D371" s="16"/>
      <c r="E371" s="16"/>
    </row>
    <row r="372" spans="1:5">
      <c r="A372" s="16"/>
      <c r="B372" s="17"/>
      <c r="C372" s="27"/>
      <c r="D372" s="16"/>
      <c r="E372" s="16"/>
    </row>
    <row r="373" spans="1:5">
      <c r="A373" s="16"/>
      <c r="B373" s="17"/>
      <c r="C373" s="27"/>
      <c r="D373" s="16"/>
      <c r="E373" s="16"/>
    </row>
    <row r="374" spans="1:5">
      <c r="A374" s="16"/>
      <c r="B374" s="17"/>
      <c r="C374" s="27"/>
      <c r="D374" s="16"/>
      <c r="E374" s="16"/>
    </row>
    <row r="375" spans="1:5">
      <c r="A375" s="16"/>
      <c r="B375" s="17"/>
      <c r="C375" s="27"/>
      <c r="D375" s="16"/>
      <c r="E375" s="16"/>
    </row>
    <row r="376" spans="1:5">
      <c r="A376" s="16"/>
      <c r="B376" s="17"/>
      <c r="C376" s="27"/>
      <c r="D376" s="16"/>
      <c r="E376" s="16"/>
    </row>
    <row r="377" spans="1:5">
      <c r="A377" s="16"/>
      <c r="B377" s="17"/>
      <c r="C377" s="27"/>
      <c r="D377" s="16"/>
      <c r="E377" s="16"/>
    </row>
    <row r="378" spans="1:5">
      <c r="A378" s="16"/>
      <c r="B378" s="17"/>
      <c r="C378" s="27"/>
      <c r="D378" s="16"/>
      <c r="E378" s="16"/>
    </row>
    <row r="379" spans="1:5">
      <c r="A379" s="16"/>
      <c r="B379" s="17"/>
      <c r="C379" s="27"/>
      <c r="D379" s="16"/>
      <c r="E379" s="16"/>
    </row>
    <row r="380" spans="1:5">
      <c r="A380" s="16"/>
      <c r="B380" s="17"/>
      <c r="C380" s="27"/>
      <c r="D380" s="16"/>
      <c r="E380" s="16"/>
    </row>
    <row r="381" spans="1:5">
      <c r="A381" s="16"/>
      <c r="B381" s="17"/>
      <c r="C381" s="27"/>
      <c r="D381" s="16"/>
      <c r="E381" s="16"/>
    </row>
    <row r="382" spans="1:5">
      <c r="A382" s="16"/>
      <c r="B382" s="17"/>
      <c r="C382" s="27"/>
      <c r="D382" s="16"/>
      <c r="E382" s="16"/>
    </row>
    <row r="383" spans="1:5">
      <c r="A383" s="16"/>
      <c r="B383" s="17"/>
      <c r="C383" s="27"/>
      <c r="D383" s="16"/>
      <c r="E383" s="16"/>
    </row>
    <row r="384" spans="1:5">
      <c r="A384" s="16"/>
      <c r="B384" s="17"/>
      <c r="C384" s="27"/>
      <c r="D384" s="16"/>
      <c r="E384" s="16"/>
    </row>
    <row r="385" spans="1:5">
      <c r="A385" s="16"/>
      <c r="B385" s="17"/>
      <c r="C385" s="27"/>
      <c r="D385" s="16"/>
      <c r="E385" s="16"/>
    </row>
    <row r="386" spans="1:5">
      <c r="A386" s="16"/>
      <c r="B386" s="17"/>
      <c r="C386" s="27"/>
      <c r="D386" s="16"/>
      <c r="E386" s="16"/>
    </row>
    <row r="387" spans="1:5">
      <c r="A387" s="16"/>
      <c r="B387" s="17"/>
      <c r="C387" s="27"/>
      <c r="D387" s="16"/>
      <c r="E387" s="16"/>
    </row>
    <row r="388" spans="1:5">
      <c r="A388" s="16"/>
      <c r="B388" s="17"/>
      <c r="C388" s="27"/>
      <c r="D388" s="16"/>
      <c r="E388" s="16"/>
    </row>
    <row r="389" spans="1:5">
      <c r="A389" s="16"/>
      <c r="B389" s="17"/>
      <c r="C389" s="27"/>
      <c r="D389" s="16"/>
      <c r="E389" s="16"/>
    </row>
    <row r="390" spans="1:5">
      <c r="A390" s="16"/>
      <c r="B390" s="17"/>
      <c r="C390" s="27"/>
      <c r="D390" s="16"/>
      <c r="E390" s="16"/>
    </row>
    <row r="391" spans="1:5">
      <c r="A391" s="16"/>
      <c r="B391" s="17"/>
      <c r="C391" s="27"/>
      <c r="D391" s="16"/>
      <c r="E391" s="16"/>
    </row>
    <row r="392" spans="1:5">
      <c r="A392" s="16"/>
      <c r="B392" s="17"/>
      <c r="C392" s="27"/>
      <c r="D392" s="16"/>
      <c r="E392" s="16"/>
    </row>
    <row r="393" spans="1:5">
      <c r="A393" s="16"/>
      <c r="B393" s="17"/>
      <c r="C393" s="27"/>
      <c r="D393" s="16"/>
      <c r="E393" s="16"/>
    </row>
    <row r="394" spans="1:5">
      <c r="A394" s="16"/>
      <c r="B394" s="17"/>
      <c r="C394" s="27"/>
      <c r="D394" s="16"/>
      <c r="E394" s="16"/>
    </row>
    <row r="395" spans="1:5">
      <c r="A395" s="16"/>
      <c r="B395" s="17"/>
      <c r="C395" s="27"/>
      <c r="D395" s="16"/>
      <c r="E395" s="16"/>
    </row>
    <row r="396" spans="1:5">
      <c r="A396" s="16"/>
      <c r="B396" s="17"/>
      <c r="C396" s="27"/>
      <c r="D396" s="16"/>
      <c r="E396" s="16"/>
    </row>
    <row r="397" spans="1:5">
      <c r="A397" s="16"/>
      <c r="B397" s="17"/>
      <c r="C397" s="27"/>
      <c r="D397" s="16"/>
      <c r="E397" s="16"/>
    </row>
    <row r="398" spans="1:5">
      <c r="A398" s="16"/>
      <c r="B398" s="17"/>
      <c r="C398" s="27"/>
      <c r="D398" s="16"/>
      <c r="E398" s="16"/>
    </row>
    <row r="399" spans="1:5">
      <c r="A399" s="16"/>
      <c r="B399" s="17"/>
      <c r="C399" s="27"/>
      <c r="D399" s="16"/>
      <c r="E399" s="16"/>
    </row>
    <row r="400" spans="1:5">
      <c r="A400" s="16"/>
      <c r="B400" s="17"/>
      <c r="C400" s="27"/>
      <c r="D400" s="16"/>
      <c r="E400" s="16"/>
    </row>
    <row r="401" spans="1:5">
      <c r="A401" s="16"/>
      <c r="B401" s="17"/>
      <c r="C401" s="27"/>
      <c r="D401" s="16"/>
      <c r="E401" s="16"/>
    </row>
    <row r="402" spans="1:5">
      <c r="A402" s="16"/>
      <c r="B402" s="17"/>
      <c r="C402" s="27"/>
      <c r="D402" s="16"/>
      <c r="E402" s="16"/>
    </row>
    <row r="403" spans="1:5">
      <c r="A403" s="16"/>
      <c r="B403" s="17"/>
      <c r="C403" s="27"/>
      <c r="D403" s="16"/>
      <c r="E403" s="16"/>
    </row>
    <row r="404" spans="1:5">
      <c r="A404" s="16"/>
      <c r="B404" s="17"/>
      <c r="C404" s="27"/>
      <c r="D404" s="16"/>
      <c r="E404" s="16"/>
    </row>
    <row r="405" spans="1:5">
      <c r="A405" s="16"/>
      <c r="B405" s="17"/>
      <c r="C405" s="27"/>
      <c r="D405" s="16"/>
      <c r="E405" s="16"/>
    </row>
    <row r="406" spans="1:5">
      <c r="A406" s="16"/>
      <c r="B406" s="17"/>
      <c r="C406" s="27"/>
      <c r="D406" s="16"/>
      <c r="E406" s="16"/>
    </row>
    <row r="407" spans="1:5">
      <c r="A407" s="16"/>
      <c r="B407" s="17"/>
      <c r="C407" s="27"/>
      <c r="D407" s="16"/>
      <c r="E407" s="16"/>
    </row>
    <row r="408" spans="1:5">
      <c r="A408" s="16"/>
      <c r="B408" s="17"/>
      <c r="C408" s="27"/>
      <c r="D408" s="16"/>
      <c r="E408" s="16"/>
    </row>
    <row r="409" spans="1:5">
      <c r="A409" s="16"/>
      <c r="B409" s="17"/>
      <c r="C409" s="27"/>
      <c r="D409" s="16"/>
      <c r="E409" s="16"/>
    </row>
    <row r="410" spans="1:5">
      <c r="A410" s="16"/>
      <c r="B410" s="17"/>
      <c r="C410" s="27"/>
      <c r="D410" s="16"/>
      <c r="E410" s="16"/>
    </row>
    <row r="411" spans="1:5">
      <c r="A411" s="16"/>
      <c r="B411" s="17"/>
      <c r="C411" s="27"/>
      <c r="D411" s="16"/>
      <c r="E411" s="16"/>
    </row>
    <row r="412" spans="1:5">
      <c r="A412" s="16"/>
      <c r="B412" s="17"/>
      <c r="C412" s="27"/>
      <c r="D412" s="16"/>
      <c r="E412" s="16"/>
    </row>
    <row r="413" spans="1:5">
      <c r="A413" s="16"/>
      <c r="B413" s="17"/>
      <c r="C413" s="27"/>
      <c r="D413" s="16"/>
      <c r="E413" s="16"/>
    </row>
    <row r="414" spans="1:5">
      <c r="A414" s="16"/>
      <c r="B414" s="17"/>
      <c r="C414" s="27"/>
      <c r="D414" s="16"/>
      <c r="E414" s="16"/>
    </row>
    <row r="415" spans="1:5">
      <c r="A415" s="16"/>
      <c r="B415" s="17"/>
      <c r="C415" s="27"/>
      <c r="D415" s="16"/>
      <c r="E415" s="16"/>
    </row>
    <row r="416" spans="1:5">
      <c r="A416" s="16"/>
      <c r="B416" s="17"/>
      <c r="C416" s="27"/>
      <c r="D416" s="16"/>
      <c r="E416" s="16"/>
    </row>
    <row r="417" spans="1:5">
      <c r="A417" s="16"/>
      <c r="B417" s="17"/>
      <c r="C417" s="27"/>
      <c r="D417" s="16"/>
      <c r="E417" s="16"/>
    </row>
    <row r="418" spans="1:5">
      <c r="A418" s="16"/>
      <c r="B418" s="17"/>
      <c r="C418" s="27"/>
      <c r="D418" s="16"/>
      <c r="E418" s="16"/>
    </row>
    <row r="419" spans="1:5">
      <c r="A419" s="16"/>
      <c r="B419" s="17"/>
      <c r="C419" s="27"/>
      <c r="D419" s="16"/>
      <c r="E419" s="16"/>
    </row>
    <row r="420" spans="1:5">
      <c r="A420" s="16"/>
      <c r="B420" s="17"/>
      <c r="C420" s="27"/>
      <c r="D420" s="16"/>
      <c r="E420" s="16"/>
    </row>
    <row r="421" spans="1:5">
      <c r="A421" s="16"/>
      <c r="B421" s="17"/>
      <c r="C421" s="27"/>
      <c r="D421" s="16"/>
      <c r="E421" s="16"/>
    </row>
    <row r="422" spans="1:5">
      <c r="A422" s="16"/>
      <c r="B422" s="17"/>
      <c r="C422" s="27"/>
      <c r="D422" s="16"/>
      <c r="E422" s="16"/>
    </row>
    <row r="423" spans="1:5">
      <c r="A423" s="16"/>
      <c r="B423" s="17"/>
      <c r="C423" s="27"/>
      <c r="D423" s="16"/>
      <c r="E423" s="16"/>
    </row>
    <row r="424" spans="1:5">
      <c r="A424" s="16"/>
      <c r="B424" s="17"/>
      <c r="C424" s="27"/>
      <c r="D424" s="16"/>
      <c r="E424" s="16"/>
    </row>
    <row r="425" spans="1:5">
      <c r="A425" s="16"/>
      <c r="B425" s="17"/>
      <c r="C425" s="27"/>
      <c r="D425" s="16"/>
      <c r="E425" s="16"/>
    </row>
    <row r="426" spans="1:5">
      <c r="A426" s="16"/>
      <c r="B426" s="17"/>
      <c r="C426" s="27"/>
      <c r="D426" s="16"/>
      <c r="E426" s="16"/>
    </row>
    <row r="427" spans="1:5">
      <c r="A427" s="16"/>
      <c r="B427" s="17"/>
      <c r="C427" s="27"/>
      <c r="D427" s="16"/>
      <c r="E427" s="16"/>
    </row>
    <row r="428" spans="1:5">
      <c r="A428" s="16"/>
      <c r="B428" s="17"/>
      <c r="C428" s="27"/>
      <c r="D428" s="16"/>
      <c r="E428" s="16"/>
    </row>
    <row r="429" spans="1:5">
      <c r="A429" s="16"/>
      <c r="B429" s="17"/>
      <c r="C429" s="27"/>
      <c r="D429" s="16"/>
      <c r="E429" s="16"/>
    </row>
    <row r="430" spans="1:5">
      <c r="A430" s="16"/>
      <c r="B430" s="17"/>
      <c r="C430" s="27"/>
      <c r="D430" s="16"/>
      <c r="E430" s="16"/>
    </row>
    <row r="431" spans="1:5">
      <c r="A431" s="16"/>
      <c r="B431" s="17"/>
      <c r="C431" s="27"/>
      <c r="D431" s="16"/>
      <c r="E431" s="16"/>
    </row>
    <row r="432" spans="1:5">
      <c r="A432" s="16"/>
      <c r="B432" s="17"/>
      <c r="C432" s="27"/>
      <c r="D432" s="16"/>
      <c r="E432" s="16"/>
    </row>
    <row r="433" spans="1:5">
      <c r="A433" s="16"/>
      <c r="B433" s="17"/>
      <c r="C433" s="27"/>
      <c r="D433" s="16"/>
      <c r="E433" s="16"/>
    </row>
    <row r="434" spans="1:5">
      <c r="A434" s="16"/>
      <c r="B434" s="17"/>
      <c r="C434" s="27"/>
      <c r="D434" s="16"/>
      <c r="E434" s="16"/>
    </row>
    <row r="435" spans="1:5">
      <c r="A435" s="16"/>
      <c r="B435" s="17"/>
      <c r="C435" s="27"/>
      <c r="D435" s="16"/>
      <c r="E435" s="16"/>
    </row>
    <row r="436" spans="1:5">
      <c r="A436" s="16"/>
      <c r="B436" s="17"/>
      <c r="C436" s="27"/>
      <c r="D436" s="16"/>
      <c r="E436" s="16"/>
    </row>
    <row r="437" spans="1:5">
      <c r="A437" s="16"/>
      <c r="B437" s="17"/>
      <c r="C437" s="27"/>
      <c r="D437" s="16"/>
      <c r="E437" s="16"/>
    </row>
    <row r="438" spans="1:5">
      <c r="A438" s="16"/>
      <c r="B438" s="17"/>
      <c r="C438" s="27"/>
      <c r="D438" s="16"/>
      <c r="E438" s="16"/>
    </row>
    <row r="439" spans="1:5">
      <c r="A439" s="16"/>
      <c r="B439" s="17"/>
      <c r="C439" s="27"/>
      <c r="D439" s="16"/>
      <c r="E439" s="16"/>
    </row>
    <row r="440" spans="1:5">
      <c r="A440" s="16"/>
      <c r="B440" s="17"/>
      <c r="C440" s="27"/>
      <c r="D440" s="16"/>
      <c r="E440" s="16"/>
    </row>
    <row r="441" spans="1:5">
      <c r="A441" s="16"/>
      <c r="B441" s="17"/>
      <c r="C441" s="27"/>
      <c r="D441" s="16"/>
      <c r="E441" s="16"/>
    </row>
    <row r="442" spans="1:5">
      <c r="A442" s="16"/>
      <c r="B442" s="17"/>
      <c r="C442" s="27"/>
      <c r="D442" s="16"/>
      <c r="E442" s="16"/>
    </row>
    <row r="443" spans="1:5">
      <c r="A443" s="16"/>
      <c r="B443" s="17"/>
      <c r="C443" s="27"/>
      <c r="D443" s="16"/>
      <c r="E443" s="16"/>
    </row>
    <row r="444" spans="1:5">
      <c r="A444" s="16"/>
      <c r="B444" s="17"/>
      <c r="C444" s="27"/>
      <c r="D444" s="16"/>
      <c r="E444" s="16"/>
    </row>
    <row r="445" spans="1:5">
      <c r="A445" s="16"/>
      <c r="B445" s="17"/>
      <c r="C445" s="27"/>
      <c r="D445" s="16"/>
      <c r="E445" s="16"/>
    </row>
    <row r="446" spans="1:5">
      <c r="A446" s="16"/>
      <c r="B446" s="17"/>
      <c r="C446" s="27"/>
      <c r="D446" s="16"/>
      <c r="E446" s="16"/>
    </row>
    <row r="447" spans="1:5">
      <c r="A447" s="16"/>
      <c r="B447" s="17"/>
      <c r="C447" s="27"/>
      <c r="D447" s="16"/>
      <c r="E447" s="16"/>
    </row>
    <row r="448" spans="1:5">
      <c r="A448" s="16"/>
      <c r="B448" s="17"/>
      <c r="C448" s="27"/>
      <c r="D448" s="16"/>
      <c r="E448" s="16"/>
    </row>
    <row r="449" spans="1:5">
      <c r="A449" s="16"/>
      <c r="B449" s="17"/>
      <c r="C449" s="27"/>
      <c r="D449" s="16"/>
      <c r="E449" s="16"/>
    </row>
    <row r="450" spans="1:5">
      <c r="A450" s="16"/>
      <c r="B450" s="17"/>
      <c r="C450" s="27"/>
      <c r="D450" s="16"/>
      <c r="E450" s="16"/>
    </row>
    <row r="451" spans="1:5">
      <c r="A451" s="16"/>
      <c r="B451" s="17"/>
      <c r="C451" s="27"/>
      <c r="D451" s="16"/>
      <c r="E451" s="16"/>
    </row>
    <row r="452" spans="1:5">
      <c r="A452" s="16"/>
      <c r="B452" s="17"/>
      <c r="C452" s="27"/>
      <c r="D452" s="16"/>
      <c r="E452" s="16"/>
    </row>
    <row r="453" spans="1:5">
      <c r="A453" s="16"/>
      <c r="B453" s="17"/>
      <c r="C453" s="27"/>
      <c r="D453" s="16"/>
      <c r="E453" s="16"/>
    </row>
    <row r="454" spans="1:5">
      <c r="A454" s="16"/>
      <c r="B454" s="17"/>
      <c r="C454" s="27"/>
      <c r="D454" s="16"/>
      <c r="E454" s="16"/>
    </row>
    <row r="455" spans="1:5">
      <c r="A455" s="16"/>
      <c r="B455" s="17"/>
      <c r="C455" s="27"/>
      <c r="D455" s="16"/>
      <c r="E455" s="16"/>
    </row>
    <row r="456" spans="1:5">
      <c r="A456" s="16"/>
      <c r="B456" s="17"/>
      <c r="C456" s="27"/>
      <c r="D456" s="16"/>
      <c r="E456" s="16"/>
    </row>
    <row r="457" spans="1:5">
      <c r="A457" s="16"/>
      <c r="B457" s="17"/>
      <c r="C457" s="27"/>
      <c r="D457" s="16"/>
      <c r="E457" s="16"/>
    </row>
    <row r="458" spans="1:5">
      <c r="A458" s="16"/>
      <c r="B458" s="17"/>
      <c r="C458" s="27"/>
      <c r="D458" s="16"/>
      <c r="E458" s="16"/>
    </row>
    <row r="459" spans="1:5">
      <c r="A459" s="16"/>
      <c r="B459" s="17"/>
      <c r="C459" s="27"/>
      <c r="D459" s="16"/>
      <c r="E459" s="16"/>
    </row>
    <row r="460" spans="1:5">
      <c r="A460" s="16"/>
      <c r="B460" s="17"/>
      <c r="C460" s="27"/>
      <c r="D460" s="16"/>
      <c r="E460" s="16"/>
    </row>
    <row r="461" spans="1:5">
      <c r="A461" s="16"/>
      <c r="B461" s="17"/>
      <c r="C461" s="27"/>
      <c r="D461" s="16"/>
      <c r="E461" s="16"/>
    </row>
    <row r="462" spans="1:5">
      <c r="A462" s="16"/>
      <c r="B462" s="17"/>
      <c r="C462" s="27"/>
      <c r="D462" s="16"/>
      <c r="E462" s="16"/>
    </row>
    <row r="463" spans="1:5">
      <c r="A463" s="16"/>
      <c r="B463" s="17"/>
      <c r="C463" s="27"/>
      <c r="D463" s="16"/>
      <c r="E463" s="16"/>
    </row>
    <row r="464" spans="1:5">
      <c r="A464" s="16"/>
      <c r="B464" s="17"/>
      <c r="C464" s="27"/>
      <c r="D464" s="16"/>
      <c r="E464" s="16"/>
    </row>
    <row r="465" spans="1:5">
      <c r="A465" s="16"/>
      <c r="B465" s="17"/>
      <c r="C465" s="27"/>
      <c r="D465" s="16"/>
      <c r="E465" s="16"/>
    </row>
    <row r="466" spans="1:5">
      <c r="A466" s="16"/>
      <c r="B466" s="17"/>
      <c r="C466" s="27"/>
      <c r="D466" s="16"/>
      <c r="E466" s="16"/>
    </row>
    <row r="467" spans="1:5">
      <c r="A467" s="16"/>
      <c r="B467" s="17"/>
      <c r="C467" s="27"/>
      <c r="D467" s="16"/>
      <c r="E467" s="16"/>
    </row>
    <row r="468" spans="1:5">
      <c r="A468" s="16"/>
      <c r="B468" s="17"/>
      <c r="C468" s="27"/>
      <c r="D468" s="16"/>
      <c r="E468" s="16"/>
    </row>
    <row r="469" spans="1:5">
      <c r="A469" s="16"/>
      <c r="B469" s="17"/>
      <c r="C469" s="27"/>
      <c r="D469" s="16"/>
      <c r="E469" s="16"/>
    </row>
    <row r="470" spans="1:5">
      <c r="A470" s="16"/>
      <c r="B470" s="17"/>
      <c r="C470" s="27"/>
      <c r="D470" s="16"/>
      <c r="E470" s="16"/>
    </row>
    <row r="471" spans="1:5">
      <c r="A471" s="16"/>
      <c r="B471" s="17"/>
      <c r="C471" s="27"/>
      <c r="D471" s="16"/>
      <c r="E471" s="16"/>
    </row>
    <row r="472" spans="1:5">
      <c r="A472" s="16"/>
      <c r="B472" s="17"/>
      <c r="C472" s="27"/>
      <c r="D472" s="16"/>
      <c r="E472" s="16"/>
    </row>
    <row r="473" spans="1:5">
      <c r="A473" s="16"/>
      <c r="B473" s="17"/>
      <c r="C473" s="27"/>
      <c r="D473" s="16"/>
      <c r="E473" s="16"/>
    </row>
    <row r="474" spans="1:5">
      <c r="A474" s="16"/>
      <c r="B474" s="17"/>
      <c r="C474" s="27"/>
      <c r="D474" s="16"/>
      <c r="E474" s="16"/>
    </row>
    <row r="475" spans="1:5">
      <c r="A475" s="16"/>
      <c r="B475" s="17"/>
      <c r="C475" s="27"/>
      <c r="D475" s="16"/>
      <c r="E475" s="16"/>
    </row>
    <row r="476" spans="1:5">
      <c r="A476" s="16"/>
      <c r="B476" s="17"/>
      <c r="C476" s="27"/>
      <c r="D476" s="16"/>
      <c r="E476" s="16"/>
    </row>
    <row r="477" spans="1:5">
      <c r="A477" s="16"/>
      <c r="B477" s="17"/>
      <c r="C477" s="27"/>
      <c r="D477" s="16"/>
      <c r="E477" s="16"/>
    </row>
    <row r="478" spans="1:5">
      <c r="A478" s="16"/>
      <c r="B478" s="17"/>
      <c r="C478" s="27"/>
      <c r="D478" s="16"/>
      <c r="E478" s="16"/>
    </row>
    <row r="479" spans="1:5">
      <c r="A479" s="16"/>
      <c r="B479" s="17"/>
      <c r="C479" s="27"/>
      <c r="D479" s="16"/>
      <c r="E479" s="16"/>
    </row>
    <row r="480" spans="1:5">
      <c r="A480" s="16"/>
      <c r="B480" s="17"/>
      <c r="C480" s="27"/>
      <c r="D480" s="16"/>
      <c r="E480" s="16"/>
    </row>
    <row r="481" spans="1:5">
      <c r="A481" s="16"/>
      <c r="B481" s="17"/>
      <c r="C481" s="27"/>
      <c r="D481" s="16"/>
      <c r="E481" s="16"/>
    </row>
    <row r="482" spans="1:5">
      <c r="A482" s="16"/>
      <c r="B482" s="17"/>
      <c r="C482" s="27"/>
      <c r="D482" s="16"/>
      <c r="E482" s="16"/>
    </row>
    <row r="483" spans="1:5">
      <c r="A483" s="16"/>
      <c r="B483" s="17"/>
      <c r="C483" s="27"/>
      <c r="D483" s="16"/>
      <c r="E483" s="16"/>
    </row>
    <row r="484" spans="1:5">
      <c r="A484" s="16"/>
      <c r="B484" s="17"/>
      <c r="C484" s="27"/>
      <c r="D484" s="16"/>
      <c r="E484" s="16"/>
    </row>
    <row r="485" spans="1:5">
      <c r="A485" s="16"/>
      <c r="B485" s="17"/>
      <c r="C485" s="27"/>
      <c r="D485" s="16"/>
      <c r="E485" s="16"/>
    </row>
    <row r="486" spans="1:5">
      <c r="A486" s="16"/>
      <c r="B486" s="17"/>
      <c r="C486" s="27"/>
      <c r="D486" s="16"/>
      <c r="E486" s="16"/>
    </row>
    <row r="487" spans="1:5">
      <c r="A487" s="16"/>
      <c r="B487" s="17"/>
      <c r="C487" s="27"/>
      <c r="D487" s="16"/>
      <c r="E487" s="16"/>
    </row>
    <row r="488" spans="1:5">
      <c r="A488" s="16"/>
      <c r="B488" s="17"/>
      <c r="C488" s="27"/>
      <c r="D488" s="16"/>
      <c r="E488" s="16"/>
    </row>
    <row r="489" spans="1:5">
      <c r="A489" s="16"/>
      <c r="B489" s="17"/>
      <c r="C489" s="27"/>
      <c r="D489" s="16"/>
      <c r="E489" s="16"/>
    </row>
    <row r="490" spans="1:5">
      <c r="A490" s="16"/>
      <c r="B490" s="17"/>
      <c r="C490" s="27"/>
      <c r="D490" s="16"/>
      <c r="E490" s="16"/>
    </row>
    <row r="491" spans="1:5">
      <c r="A491" s="16"/>
      <c r="B491" s="17"/>
      <c r="C491" s="27"/>
      <c r="D491" s="16"/>
      <c r="E491" s="16"/>
    </row>
    <row r="492" spans="1:5">
      <c r="A492" s="16"/>
      <c r="B492" s="17"/>
      <c r="C492" s="27"/>
      <c r="D492" s="16"/>
      <c r="E492" s="16"/>
    </row>
    <row r="493" spans="1:5">
      <c r="A493" s="16"/>
      <c r="B493" s="17"/>
      <c r="C493" s="27"/>
      <c r="D493" s="16"/>
      <c r="E493" s="16"/>
    </row>
    <row r="494" spans="1:5">
      <c r="A494" s="16"/>
      <c r="B494" s="17"/>
      <c r="C494" s="27"/>
      <c r="D494" s="16"/>
      <c r="E494" s="16"/>
    </row>
    <row r="495" spans="1:5">
      <c r="A495" s="16"/>
      <c r="B495" s="17"/>
      <c r="C495" s="27"/>
      <c r="D495" s="16"/>
      <c r="E495" s="16"/>
    </row>
    <row r="496" spans="1:5">
      <c r="A496" s="16"/>
      <c r="B496" s="17"/>
      <c r="C496" s="27"/>
      <c r="D496" s="16"/>
      <c r="E496" s="16"/>
    </row>
    <row r="497" spans="1:5">
      <c r="A497" s="16"/>
      <c r="B497" s="17"/>
      <c r="C497" s="27"/>
      <c r="D497" s="16"/>
      <c r="E497" s="16"/>
    </row>
    <row r="498" spans="1:5">
      <c r="A498" s="16"/>
      <c r="B498" s="17"/>
      <c r="C498" s="27"/>
      <c r="D498" s="16"/>
      <c r="E498" s="16"/>
    </row>
    <row r="499" spans="1:5">
      <c r="A499" s="16"/>
      <c r="B499" s="17"/>
      <c r="C499" s="27"/>
      <c r="D499" s="16"/>
      <c r="E499" s="16"/>
    </row>
    <row r="500" spans="1:5">
      <c r="A500" s="16"/>
      <c r="B500" s="17"/>
      <c r="C500" s="27"/>
      <c r="D500" s="16"/>
      <c r="E500" s="16"/>
    </row>
    <row r="501" spans="1:5">
      <c r="A501" s="16"/>
      <c r="B501" s="17"/>
      <c r="C501" s="27"/>
      <c r="D501" s="16"/>
      <c r="E501" s="16"/>
    </row>
    <row r="502" spans="1:5">
      <c r="A502" s="16"/>
      <c r="B502" s="17"/>
      <c r="C502" s="27"/>
      <c r="D502" s="16"/>
      <c r="E502" s="16"/>
    </row>
    <row r="503" spans="1:5">
      <c r="A503" s="16"/>
      <c r="B503" s="17"/>
      <c r="C503" s="27"/>
      <c r="D503" s="16"/>
      <c r="E503" s="16"/>
    </row>
    <row r="504" spans="1:5">
      <c r="A504" s="16"/>
      <c r="B504" s="17"/>
      <c r="C504" s="27"/>
      <c r="D504" s="16"/>
      <c r="E504" s="16"/>
    </row>
    <row r="505" spans="1:5">
      <c r="A505" s="16"/>
      <c r="B505" s="17"/>
      <c r="C505" s="27"/>
      <c r="D505" s="16"/>
      <c r="E505" s="16"/>
    </row>
    <row r="506" spans="1:5">
      <c r="A506" s="16"/>
      <c r="B506" s="17"/>
      <c r="C506" s="27"/>
      <c r="D506" s="16"/>
      <c r="E506" s="16"/>
    </row>
    <row r="507" spans="1:5">
      <c r="A507" s="16"/>
      <c r="B507" s="17"/>
      <c r="C507" s="27"/>
      <c r="D507" s="16"/>
      <c r="E507" s="16"/>
    </row>
    <row r="508" spans="1:5">
      <c r="A508" s="16"/>
      <c r="B508" s="17"/>
      <c r="C508" s="27"/>
      <c r="D508" s="16"/>
      <c r="E508" s="16"/>
    </row>
    <row r="509" spans="1:5">
      <c r="A509" s="16"/>
      <c r="B509" s="17"/>
      <c r="C509" s="27"/>
      <c r="D509" s="16"/>
      <c r="E509" s="16"/>
    </row>
    <row r="510" spans="1:5">
      <c r="A510" s="16"/>
      <c r="B510" s="17"/>
      <c r="C510" s="27"/>
      <c r="D510" s="16"/>
      <c r="E510" s="16"/>
    </row>
    <row r="511" spans="1:5">
      <c r="A511" s="16"/>
      <c r="B511" s="17"/>
      <c r="C511" s="27"/>
      <c r="D511" s="16"/>
      <c r="E511" s="16"/>
    </row>
    <row r="512" spans="1:5">
      <c r="A512" s="16"/>
      <c r="B512" s="17"/>
      <c r="C512" s="27"/>
      <c r="D512" s="16"/>
      <c r="E512" s="16"/>
    </row>
    <row r="513" spans="1:5">
      <c r="A513" s="16"/>
      <c r="B513" s="17"/>
      <c r="C513" s="27"/>
      <c r="D513" s="16"/>
      <c r="E513" s="16"/>
    </row>
    <row r="514" spans="1:5">
      <c r="A514" s="16"/>
      <c r="B514" s="17"/>
      <c r="C514" s="27"/>
      <c r="D514" s="16"/>
      <c r="E514" s="16"/>
    </row>
    <row r="515" spans="1:5">
      <c r="A515" s="16"/>
      <c r="B515" s="17"/>
      <c r="C515" s="27"/>
      <c r="D515" s="16"/>
      <c r="E515" s="16"/>
    </row>
    <row r="516" spans="1:5">
      <c r="A516" s="16"/>
      <c r="B516" s="17"/>
      <c r="C516" s="27"/>
      <c r="D516" s="16"/>
      <c r="E516" s="16"/>
    </row>
    <row r="517" spans="1:5">
      <c r="A517" s="16"/>
      <c r="B517" s="17"/>
      <c r="C517" s="27"/>
      <c r="D517" s="16"/>
      <c r="E517" s="16"/>
    </row>
    <row r="518" spans="1:5">
      <c r="A518" s="16"/>
      <c r="B518" s="17"/>
      <c r="C518" s="27"/>
      <c r="D518" s="16"/>
      <c r="E518" s="16"/>
    </row>
    <row r="519" spans="1:5">
      <c r="A519" s="16"/>
      <c r="B519" s="17"/>
      <c r="C519" s="27"/>
      <c r="D519" s="16"/>
      <c r="E519" s="16"/>
    </row>
    <row r="520" spans="1:5">
      <c r="A520" s="16"/>
      <c r="B520" s="17"/>
      <c r="C520" s="27"/>
      <c r="D520" s="16"/>
      <c r="E520" s="16"/>
    </row>
    <row r="521" spans="1:5">
      <c r="A521" s="16"/>
      <c r="B521" s="17"/>
      <c r="C521" s="27"/>
      <c r="D521" s="16"/>
      <c r="E521" s="16"/>
    </row>
    <row r="522" spans="1:5">
      <c r="A522" s="16"/>
      <c r="B522" s="17"/>
      <c r="C522" s="27"/>
      <c r="D522" s="16"/>
      <c r="E522" s="16"/>
    </row>
    <row r="523" spans="1:5">
      <c r="A523" s="16"/>
      <c r="B523" s="17"/>
      <c r="C523" s="27"/>
      <c r="D523" s="16"/>
      <c r="E523" s="16"/>
    </row>
    <row r="524" spans="1:5">
      <c r="A524" s="16"/>
      <c r="B524" s="17"/>
      <c r="C524" s="27"/>
      <c r="D524" s="16"/>
      <c r="E524" s="16"/>
    </row>
    <row r="525" spans="1:5">
      <c r="A525" s="16"/>
      <c r="B525" s="17"/>
      <c r="C525" s="27"/>
      <c r="D525" s="16"/>
      <c r="E525" s="16"/>
    </row>
    <row r="526" spans="1:5">
      <c r="A526" s="16"/>
      <c r="B526" s="17"/>
      <c r="C526" s="27"/>
      <c r="D526" s="16"/>
      <c r="E526" s="16"/>
    </row>
    <row r="527" spans="1:5">
      <c r="A527" s="16"/>
      <c r="B527" s="17"/>
      <c r="C527" s="27"/>
      <c r="D527" s="16"/>
      <c r="E527" s="16"/>
    </row>
    <row r="528" spans="1:5">
      <c r="A528" s="16"/>
      <c r="B528" s="17"/>
      <c r="C528" s="27"/>
      <c r="D528" s="16"/>
      <c r="E528" s="16"/>
    </row>
    <row r="529" spans="1:5">
      <c r="A529" s="16"/>
      <c r="B529" s="17"/>
      <c r="C529" s="27"/>
      <c r="D529" s="16"/>
      <c r="E529" s="16"/>
    </row>
    <row r="530" spans="1:5">
      <c r="A530" s="16"/>
      <c r="B530" s="17"/>
      <c r="C530" s="27"/>
      <c r="D530" s="16"/>
      <c r="E530" s="16"/>
    </row>
    <row r="531" spans="1:5">
      <c r="A531" s="16"/>
      <c r="B531" s="17"/>
      <c r="C531" s="27"/>
      <c r="D531" s="16"/>
      <c r="E531" s="16"/>
    </row>
    <row r="532" spans="1:5">
      <c r="A532" s="16"/>
      <c r="B532" s="17"/>
      <c r="C532" s="27"/>
      <c r="D532" s="16"/>
      <c r="E532" s="16"/>
    </row>
    <row r="533" spans="1:5">
      <c r="A533" s="16"/>
      <c r="B533" s="17"/>
      <c r="C533" s="27"/>
      <c r="D533" s="16"/>
      <c r="E533" s="16"/>
    </row>
    <row r="534" spans="1:5">
      <c r="A534" s="16"/>
      <c r="B534" s="17"/>
      <c r="C534" s="27"/>
      <c r="D534" s="16"/>
      <c r="E534" s="16"/>
    </row>
    <row r="535" spans="1:5">
      <c r="A535" s="16"/>
      <c r="B535" s="17"/>
      <c r="C535" s="27"/>
      <c r="D535" s="16"/>
      <c r="E535" s="16"/>
    </row>
    <row r="536" spans="1:5">
      <c r="A536" s="16"/>
      <c r="B536" s="17"/>
      <c r="C536" s="27"/>
      <c r="D536" s="16"/>
      <c r="E536" s="16"/>
    </row>
    <row r="537" spans="1:5">
      <c r="A537" s="16"/>
      <c r="B537" s="17"/>
      <c r="C537" s="27"/>
      <c r="D537" s="16"/>
      <c r="E537" s="16"/>
    </row>
    <row r="538" spans="1:5">
      <c r="A538" s="16"/>
      <c r="B538" s="17"/>
      <c r="C538" s="27"/>
      <c r="D538" s="16"/>
      <c r="E538" s="16"/>
    </row>
    <row r="539" spans="1:5">
      <c r="A539" s="16"/>
      <c r="B539" s="17"/>
      <c r="C539" s="27"/>
      <c r="D539" s="16"/>
      <c r="E539" s="16"/>
    </row>
    <row r="540" spans="1:5">
      <c r="A540" s="16"/>
      <c r="B540" s="17"/>
      <c r="C540" s="27"/>
      <c r="D540" s="16"/>
      <c r="E540" s="16"/>
    </row>
    <row r="541" spans="1:5">
      <c r="A541" s="16"/>
      <c r="B541" s="17"/>
      <c r="C541" s="27"/>
      <c r="D541" s="16"/>
      <c r="E541" s="16"/>
    </row>
    <row r="542" spans="1:5">
      <c r="A542" s="16"/>
      <c r="B542" s="17"/>
      <c r="C542" s="27"/>
      <c r="D542" s="16"/>
      <c r="E542" s="16"/>
    </row>
    <row r="543" spans="1:5">
      <c r="A543" s="16"/>
      <c r="B543" s="17"/>
      <c r="C543" s="27"/>
      <c r="D543" s="16"/>
      <c r="E543" s="16"/>
    </row>
    <row r="544" spans="1:5">
      <c r="A544" s="16"/>
      <c r="B544" s="17"/>
      <c r="C544" s="27"/>
      <c r="D544" s="16"/>
      <c r="E544" s="16"/>
    </row>
    <row r="545" spans="1:5">
      <c r="A545" s="16"/>
      <c r="B545" s="17"/>
      <c r="C545" s="27"/>
      <c r="D545" s="16"/>
      <c r="E545" s="16"/>
    </row>
    <row r="546" spans="1:5">
      <c r="A546" s="16"/>
      <c r="B546" s="17"/>
      <c r="C546" s="27"/>
      <c r="D546" s="16"/>
      <c r="E546" s="16"/>
    </row>
    <row r="547" spans="1:5">
      <c r="A547" s="16"/>
      <c r="B547" s="17"/>
      <c r="C547" s="27"/>
      <c r="D547" s="16"/>
      <c r="E547" s="16"/>
    </row>
    <row r="548" spans="1:5">
      <c r="A548" s="16"/>
      <c r="B548" s="17"/>
      <c r="C548" s="27"/>
      <c r="D548" s="16"/>
      <c r="E548" s="16"/>
    </row>
    <row r="549" spans="1:5">
      <c r="A549" s="16"/>
      <c r="B549" s="17"/>
      <c r="C549" s="27"/>
      <c r="D549" s="16"/>
      <c r="E549" s="16"/>
    </row>
    <row r="550" spans="1:5">
      <c r="A550" s="16"/>
      <c r="B550" s="17"/>
      <c r="C550" s="27"/>
      <c r="D550" s="16"/>
      <c r="E550" s="16"/>
    </row>
    <row r="551" spans="1:5">
      <c r="A551" s="16"/>
      <c r="B551" s="17"/>
      <c r="C551" s="27"/>
      <c r="D551" s="16"/>
      <c r="E551" s="16"/>
    </row>
    <row r="552" spans="1:5">
      <c r="A552" s="16"/>
      <c r="B552" s="17"/>
      <c r="C552" s="27"/>
      <c r="D552" s="16"/>
      <c r="E552" s="16"/>
    </row>
    <row r="553" spans="1:5">
      <c r="A553" s="16"/>
      <c r="B553" s="17"/>
      <c r="C553" s="27"/>
      <c r="D553" s="16"/>
      <c r="E553" s="16"/>
    </row>
    <row r="554" spans="1:5">
      <c r="A554" s="16"/>
      <c r="B554" s="17"/>
      <c r="C554" s="27"/>
      <c r="D554" s="16"/>
      <c r="E554" s="16"/>
    </row>
    <row r="555" spans="1:5">
      <c r="A555" s="16"/>
      <c r="B555" s="17"/>
      <c r="C555" s="27"/>
      <c r="D555" s="16"/>
      <c r="E555" s="16"/>
    </row>
    <row r="556" spans="1:5">
      <c r="A556" s="16"/>
      <c r="B556" s="17"/>
      <c r="C556" s="27"/>
      <c r="D556" s="16"/>
      <c r="E556" s="16"/>
    </row>
    <row r="557" spans="1:5">
      <c r="A557" s="16"/>
      <c r="B557" s="17"/>
      <c r="C557" s="27"/>
      <c r="D557" s="16"/>
      <c r="E557" s="16"/>
    </row>
    <row r="558" spans="1:5">
      <c r="A558" s="16"/>
      <c r="B558" s="17"/>
      <c r="C558" s="27"/>
      <c r="D558" s="16"/>
      <c r="E558" s="16"/>
    </row>
    <row r="559" spans="1:5">
      <c r="A559" s="16"/>
      <c r="B559" s="17"/>
      <c r="C559" s="27"/>
      <c r="D559" s="16"/>
      <c r="E559" s="16"/>
    </row>
    <row r="560" spans="1:5">
      <c r="A560" s="16"/>
      <c r="B560" s="17"/>
      <c r="C560" s="27"/>
      <c r="D560" s="16"/>
      <c r="E560" s="16"/>
    </row>
    <row r="561" spans="1:5">
      <c r="A561" s="16"/>
      <c r="B561" s="17"/>
      <c r="C561" s="27"/>
      <c r="D561" s="16"/>
      <c r="E561" s="16"/>
    </row>
    <row r="562" spans="1:5">
      <c r="A562" s="16"/>
      <c r="B562" s="17"/>
      <c r="C562" s="27"/>
      <c r="D562" s="16"/>
      <c r="E562" s="16"/>
    </row>
    <row r="563" spans="1:5">
      <c r="A563" s="16"/>
      <c r="B563" s="17"/>
      <c r="C563" s="27"/>
      <c r="D563" s="16"/>
      <c r="E563" s="16"/>
    </row>
    <row r="564" spans="1:5">
      <c r="A564" s="16"/>
      <c r="B564" s="17"/>
      <c r="C564" s="27"/>
      <c r="D564" s="16"/>
      <c r="E564" s="16"/>
    </row>
    <row r="565" spans="1:5">
      <c r="A565" s="16"/>
      <c r="B565" s="17"/>
      <c r="C565" s="27"/>
      <c r="D565" s="16"/>
      <c r="E565" s="16"/>
    </row>
    <row r="566" spans="1:5">
      <c r="A566" s="16"/>
      <c r="B566" s="17"/>
      <c r="C566" s="27"/>
      <c r="D566" s="16"/>
      <c r="E566" s="16"/>
    </row>
    <row r="567" spans="1:5">
      <c r="A567" s="16"/>
      <c r="B567" s="17"/>
      <c r="C567" s="27"/>
      <c r="D567" s="16"/>
      <c r="E567" s="16"/>
    </row>
    <row r="568" spans="1:5">
      <c r="A568" s="16"/>
      <c r="B568" s="17"/>
      <c r="C568" s="27"/>
      <c r="D568" s="16"/>
      <c r="E568" s="16"/>
    </row>
    <row r="569" spans="1:5">
      <c r="A569" s="16"/>
      <c r="B569" s="17"/>
      <c r="C569" s="27"/>
      <c r="D569" s="16"/>
      <c r="E569" s="16"/>
    </row>
    <row r="570" spans="1:5">
      <c r="A570" s="16"/>
      <c r="B570" s="17"/>
      <c r="C570" s="27"/>
      <c r="D570" s="16"/>
      <c r="E570" s="16"/>
    </row>
    <row r="571" spans="1:5">
      <c r="A571" s="16"/>
      <c r="B571" s="17"/>
      <c r="C571" s="27"/>
      <c r="D571" s="16"/>
      <c r="E571" s="16"/>
    </row>
    <row r="572" spans="1:5">
      <c r="A572" s="16"/>
      <c r="B572" s="17"/>
      <c r="C572" s="27"/>
      <c r="D572" s="16"/>
      <c r="E572" s="16"/>
    </row>
    <row r="573" spans="1:5">
      <c r="A573" s="16"/>
      <c r="B573" s="17"/>
      <c r="C573" s="27"/>
      <c r="D573" s="16"/>
      <c r="E573" s="16"/>
    </row>
    <row r="574" spans="1:5">
      <c r="A574" s="16"/>
      <c r="B574" s="17"/>
      <c r="C574" s="27"/>
      <c r="D574" s="16"/>
      <c r="E574" s="16"/>
    </row>
    <row r="575" spans="1:5">
      <c r="A575" s="16"/>
      <c r="B575" s="17"/>
      <c r="C575" s="27"/>
      <c r="D575" s="16"/>
      <c r="E575" s="16"/>
    </row>
    <row r="576" spans="1:5">
      <c r="A576" s="16"/>
      <c r="B576" s="17"/>
      <c r="C576" s="27"/>
      <c r="D576" s="16"/>
      <c r="E576" s="16"/>
    </row>
    <row r="577" spans="1:5">
      <c r="A577" s="16"/>
      <c r="B577" s="17"/>
      <c r="C577" s="27"/>
      <c r="D577" s="16"/>
      <c r="E577" s="16"/>
    </row>
    <row r="578" spans="1:5">
      <c r="A578" s="16"/>
      <c r="B578" s="17"/>
      <c r="C578" s="27"/>
      <c r="D578" s="16"/>
      <c r="E578" s="16"/>
    </row>
    <row r="579" spans="1:5">
      <c r="A579" s="16"/>
      <c r="B579" s="17"/>
      <c r="C579" s="27"/>
      <c r="D579" s="16"/>
      <c r="E579" s="16"/>
    </row>
    <row r="580" spans="1:5">
      <c r="A580" s="16"/>
      <c r="B580" s="17"/>
      <c r="C580" s="27"/>
      <c r="D580" s="16"/>
      <c r="E580" s="16"/>
    </row>
    <row r="581" spans="1:5">
      <c r="A581" s="16"/>
      <c r="B581" s="17"/>
      <c r="C581" s="27"/>
      <c r="D581" s="16"/>
      <c r="E581" s="16"/>
    </row>
    <row r="582" spans="1:5">
      <c r="A582" s="16"/>
      <c r="B582" s="17"/>
      <c r="C582" s="27"/>
      <c r="D582" s="16"/>
      <c r="E582" s="16"/>
    </row>
    <row r="583" spans="1:5">
      <c r="A583" s="16"/>
      <c r="B583" s="17"/>
      <c r="C583" s="27"/>
      <c r="D583" s="16"/>
      <c r="E583" s="16"/>
    </row>
    <row r="584" spans="1:5">
      <c r="A584" s="16"/>
      <c r="B584" s="17"/>
      <c r="C584" s="27"/>
      <c r="D584" s="16"/>
      <c r="E584" s="16"/>
    </row>
    <row r="585" spans="1:5">
      <c r="A585" s="16"/>
      <c r="B585" s="17"/>
      <c r="C585" s="27"/>
      <c r="D585" s="16"/>
      <c r="E585" s="16"/>
    </row>
    <row r="586" spans="1:5">
      <c r="A586" s="16"/>
      <c r="B586" s="17"/>
      <c r="C586" s="27"/>
      <c r="D586" s="16"/>
      <c r="E586" s="16"/>
    </row>
    <row r="587" spans="1:5">
      <c r="A587" s="16"/>
      <c r="B587" s="17"/>
      <c r="C587" s="27"/>
      <c r="D587" s="16"/>
      <c r="E587" s="16"/>
    </row>
    <row r="588" spans="1:5">
      <c r="A588" s="16"/>
      <c r="B588" s="17"/>
      <c r="C588" s="27"/>
      <c r="D588" s="16"/>
      <c r="E588" s="16"/>
    </row>
    <row r="589" spans="1:5">
      <c r="A589" s="16"/>
      <c r="B589" s="17"/>
      <c r="C589" s="27"/>
      <c r="D589" s="16"/>
      <c r="E589" s="16"/>
    </row>
    <row r="590" spans="1:5">
      <c r="A590" s="16"/>
      <c r="B590" s="17"/>
      <c r="C590" s="27"/>
      <c r="D590" s="16"/>
      <c r="E590" s="16"/>
    </row>
    <row r="591" spans="1:5">
      <c r="A591" s="16"/>
      <c r="B591" s="17"/>
      <c r="C591" s="27"/>
      <c r="D591" s="16"/>
      <c r="E591" s="16"/>
    </row>
    <row r="592" spans="1:5">
      <c r="A592" s="16"/>
      <c r="B592" s="17"/>
      <c r="C592" s="27"/>
      <c r="D592" s="16"/>
      <c r="E592" s="16"/>
    </row>
    <row r="593" spans="1:5">
      <c r="A593" s="16"/>
      <c r="B593" s="17"/>
      <c r="C593" s="27"/>
      <c r="D593" s="16"/>
      <c r="E593" s="16"/>
    </row>
    <row r="594" spans="1:5">
      <c r="A594" s="16"/>
      <c r="B594" s="17"/>
      <c r="C594" s="27"/>
      <c r="D594" s="16"/>
      <c r="E594" s="16"/>
    </row>
    <row r="595" spans="1:5">
      <c r="A595" s="16"/>
      <c r="B595" s="17"/>
      <c r="C595" s="27"/>
      <c r="D595" s="16"/>
      <c r="E595" s="16"/>
    </row>
    <row r="596" spans="1:5">
      <c r="A596" s="16"/>
      <c r="B596" s="17"/>
      <c r="C596" s="27"/>
      <c r="D596" s="16"/>
      <c r="E596" s="16"/>
    </row>
    <row r="597" spans="1:5">
      <c r="A597" s="16"/>
      <c r="B597" s="17"/>
      <c r="C597" s="27"/>
      <c r="D597" s="16"/>
      <c r="E597" s="16"/>
    </row>
    <row r="598" spans="1:5">
      <c r="A598" s="16"/>
      <c r="B598" s="17"/>
      <c r="C598" s="27"/>
      <c r="D598" s="16"/>
      <c r="E598" s="16"/>
    </row>
    <row r="599" spans="1:5">
      <c r="A599" s="16"/>
      <c r="B599" s="17"/>
      <c r="C599" s="27"/>
      <c r="D599" s="16"/>
      <c r="E599" s="16"/>
    </row>
    <row r="600" spans="1:5">
      <c r="A600" s="16"/>
      <c r="B600" s="17"/>
      <c r="C600" s="27"/>
      <c r="D600" s="16"/>
      <c r="E600" s="16"/>
    </row>
    <row r="601" spans="1:5">
      <c r="A601" s="16"/>
      <c r="B601" s="17"/>
      <c r="C601" s="27"/>
      <c r="D601" s="16"/>
      <c r="E601" s="16"/>
    </row>
    <row r="602" spans="1:5">
      <c r="A602" s="16"/>
      <c r="B602" s="17"/>
      <c r="C602" s="27"/>
      <c r="D602" s="16"/>
      <c r="E602" s="16"/>
    </row>
    <row r="603" spans="1:5">
      <c r="A603" s="16"/>
      <c r="B603" s="17"/>
      <c r="C603" s="27"/>
      <c r="D603" s="16"/>
      <c r="E603" s="16"/>
    </row>
    <row r="604" spans="1:5">
      <c r="A604" s="16"/>
      <c r="B604" s="17"/>
      <c r="C604" s="27"/>
      <c r="D604" s="16"/>
      <c r="E604" s="16"/>
    </row>
    <row r="605" spans="1:5">
      <c r="A605" s="16"/>
      <c r="B605" s="17"/>
      <c r="C605" s="27"/>
      <c r="D605" s="16"/>
      <c r="E605" s="16"/>
    </row>
    <row r="606" spans="1:5">
      <c r="A606" s="16"/>
      <c r="B606" s="17"/>
      <c r="C606" s="27"/>
      <c r="D606" s="16"/>
      <c r="E606" s="16"/>
    </row>
    <row r="607" spans="1:5">
      <c r="A607" s="16"/>
      <c r="B607" s="17"/>
      <c r="C607" s="27"/>
      <c r="D607" s="16"/>
      <c r="E607" s="16"/>
    </row>
    <row r="608" spans="1:5">
      <c r="A608" s="16"/>
      <c r="B608" s="17"/>
      <c r="C608" s="27"/>
      <c r="D608" s="16"/>
      <c r="E608" s="16"/>
    </row>
    <row r="609" spans="1:5">
      <c r="A609" s="16"/>
      <c r="B609" s="17"/>
      <c r="C609" s="27"/>
      <c r="D609" s="16"/>
      <c r="E609" s="16"/>
    </row>
    <row r="610" spans="1:5">
      <c r="A610" s="16"/>
      <c r="B610" s="17"/>
      <c r="C610" s="27"/>
      <c r="D610" s="16"/>
      <c r="E610" s="16"/>
    </row>
    <row r="611" spans="1:5">
      <c r="A611" s="16"/>
      <c r="B611" s="17"/>
      <c r="C611" s="27"/>
      <c r="D611" s="16"/>
      <c r="E611" s="16"/>
    </row>
    <row r="612" spans="1:5">
      <c r="A612" s="16"/>
      <c r="B612" s="17"/>
      <c r="C612" s="27"/>
      <c r="D612" s="16"/>
      <c r="E612" s="16"/>
    </row>
    <row r="613" spans="1:5">
      <c r="A613" s="16"/>
      <c r="B613" s="17"/>
      <c r="C613" s="27"/>
      <c r="D613" s="16"/>
      <c r="E613" s="16"/>
    </row>
    <row r="614" spans="1:5">
      <c r="A614" s="16"/>
      <c r="B614" s="17"/>
      <c r="C614" s="27"/>
      <c r="D614" s="16"/>
      <c r="E614" s="16"/>
    </row>
    <row r="615" spans="1:5">
      <c r="A615" s="16"/>
      <c r="B615" s="17"/>
      <c r="C615" s="27"/>
      <c r="D615" s="16"/>
      <c r="E615" s="16"/>
    </row>
    <row r="616" spans="1:5">
      <c r="A616" s="16"/>
      <c r="B616" s="17"/>
      <c r="C616" s="27"/>
      <c r="D616" s="16"/>
      <c r="E616" s="16"/>
    </row>
    <row r="617" spans="1:5">
      <c r="A617" s="16"/>
      <c r="B617" s="17"/>
      <c r="C617" s="27"/>
      <c r="D617" s="16"/>
      <c r="E617" s="16"/>
    </row>
    <row r="618" spans="1:5">
      <c r="A618" s="16"/>
      <c r="B618" s="17"/>
      <c r="C618" s="27"/>
      <c r="D618" s="16"/>
      <c r="E618" s="16"/>
    </row>
    <row r="619" spans="1:5">
      <c r="A619" s="16"/>
      <c r="B619" s="17"/>
      <c r="C619" s="27"/>
      <c r="D619" s="16"/>
      <c r="E619" s="16"/>
    </row>
    <row r="620" spans="1:5">
      <c r="A620" s="16"/>
      <c r="B620" s="17"/>
      <c r="C620" s="27"/>
      <c r="D620" s="16"/>
      <c r="E620" s="16"/>
    </row>
    <row r="621" spans="1:5">
      <c r="A621" s="16"/>
      <c r="B621" s="17"/>
      <c r="C621" s="27"/>
      <c r="D621" s="16"/>
      <c r="E621" s="16"/>
    </row>
    <row r="622" spans="1:5">
      <c r="A622" s="16"/>
      <c r="B622" s="17"/>
      <c r="C622" s="27"/>
      <c r="D622" s="16"/>
      <c r="E622" s="16"/>
    </row>
    <row r="623" spans="1:5">
      <c r="A623" s="16"/>
      <c r="B623" s="17"/>
      <c r="C623" s="27"/>
      <c r="D623" s="16"/>
      <c r="E623" s="16"/>
    </row>
    <row r="624" spans="1:5">
      <c r="A624" s="16"/>
      <c r="B624" s="17"/>
      <c r="C624" s="27"/>
      <c r="D624" s="16"/>
      <c r="E624" s="16"/>
    </row>
    <row r="625" spans="1:5">
      <c r="A625" s="16"/>
      <c r="B625" s="17"/>
      <c r="C625" s="27"/>
      <c r="D625" s="16"/>
      <c r="E625" s="16"/>
    </row>
    <row r="626" spans="1:5">
      <c r="A626" s="16"/>
      <c r="B626" s="17"/>
      <c r="C626" s="27"/>
      <c r="D626" s="16"/>
      <c r="E626" s="16"/>
    </row>
    <row r="627" spans="1:5">
      <c r="A627" s="16"/>
      <c r="B627" s="17"/>
      <c r="C627" s="27"/>
      <c r="D627" s="16"/>
      <c r="E627" s="16"/>
    </row>
    <row r="628" spans="1:5">
      <c r="A628" s="16"/>
      <c r="B628" s="17"/>
      <c r="C628" s="27"/>
      <c r="D628" s="16"/>
      <c r="E628" s="16"/>
    </row>
    <row r="629" spans="1:5">
      <c r="A629" s="16"/>
      <c r="B629" s="17"/>
      <c r="C629" s="27"/>
      <c r="D629" s="16"/>
      <c r="E629" s="16"/>
    </row>
    <row r="630" spans="1:5">
      <c r="A630" s="16"/>
      <c r="B630" s="17"/>
      <c r="C630" s="27"/>
      <c r="D630" s="16"/>
      <c r="E630" s="16"/>
    </row>
    <row r="631" spans="1:5">
      <c r="A631" s="16"/>
      <c r="B631" s="17"/>
      <c r="C631" s="27"/>
      <c r="D631" s="16"/>
      <c r="E631" s="16"/>
    </row>
    <row r="632" spans="1:5">
      <c r="A632" s="16"/>
      <c r="B632" s="17"/>
      <c r="C632" s="27"/>
      <c r="D632" s="16"/>
      <c r="E632" s="16"/>
    </row>
    <row r="633" spans="1:5">
      <c r="A633" s="16"/>
      <c r="B633" s="17"/>
      <c r="C633" s="27"/>
      <c r="D633" s="16"/>
      <c r="E633" s="16"/>
    </row>
    <row r="634" spans="1:5">
      <c r="A634" s="16"/>
      <c r="B634" s="17"/>
      <c r="C634" s="27"/>
      <c r="D634" s="16"/>
      <c r="E634" s="16"/>
    </row>
    <row r="635" spans="1:5">
      <c r="A635" s="16"/>
      <c r="B635" s="17"/>
      <c r="C635" s="27"/>
      <c r="D635" s="16"/>
      <c r="E635" s="16"/>
    </row>
    <row r="636" spans="1:5">
      <c r="A636" s="16"/>
      <c r="B636" s="17"/>
      <c r="C636" s="27"/>
      <c r="D636" s="16"/>
      <c r="E636" s="16"/>
    </row>
    <row r="637" spans="1:5">
      <c r="A637" s="16"/>
      <c r="B637" s="17"/>
      <c r="C637" s="27"/>
      <c r="D637" s="16"/>
      <c r="E637" s="16"/>
    </row>
    <row r="638" spans="1:5">
      <c r="A638" s="16"/>
      <c r="B638" s="17"/>
      <c r="C638" s="27"/>
      <c r="D638" s="16"/>
      <c r="E638" s="16"/>
    </row>
    <row r="639" spans="1:5">
      <c r="A639" s="16"/>
      <c r="B639" s="17"/>
      <c r="C639" s="27"/>
      <c r="D639" s="16"/>
      <c r="E639" s="16"/>
    </row>
    <row r="640" spans="1:5">
      <c r="A640" s="16"/>
      <c r="B640" s="17"/>
      <c r="C640" s="27"/>
      <c r="D640" s="16"/>
      <c r="E640" s="16"/>
    </row>
    <row r="641" spans="1:5">
      <c r="A641" s="16"/>
      <c r="B641" s="17"/>
      <c r="C641" s="27"/>
      <c r="D641" s="16"/>
      <c r="E641" s="16"/>
    </row>
    <row r="642" spans="1:5">
      <c r="A642" s="16"/>
      <c r="B642" s="17"/>
      <c r="C642" s="27"/>
      <c r="D642" s="16"/>
      <c r="E642" s="16"/>
    </row>
    <row r="643" spans="1:5">
      <c r="A643" s="16"/>
      <c r="B643" s="17"/>
      <c r="C643" s="27"/>
      <c r="D643" s="16"/>
      <c r="E643" s="16"/>
    </row>
    <row r="644" spans="1:5">
      <c r="A644" s="16"/>
      <c r="B644" s="17"/>
      <c r="C644" s="27"/>
      <c r="D644" s="16"/>
      <c r="E644" s="16"/>
    </row>
    <row r="645" spans="1:5">
      <c r="A645" s="16"/>
      <c r="B645" s="17"/>
      <c r="C645" s="27"/>
      <c r="D645" s="16"/>
      <c r="E645" s="16"/>
    </row>
    <row r="646" spans="1:5">
      <c r="A646" s="16"/>
      <c r="B646" s="17"/>
      <c r="C646" s="27"/>
      <c r="D646" s="16"/>
      <c r="E646" s="16"/>
    </row>
    <row r="647" spans="1:5">
      <c r="A647" s="16"/>
      <c r="B647" s="17"/>
      <c r="C647" s="27"/>
      <c r="D647" s="16"/>
      <c r="E647" s="16"/>
    </row>
    <row r="648" spans="1:5">
      <c r="A648" s="16"/>
      <c r="B648" s="17"/>
      <c r="C648" s="27"/>
      <c r="D648" s="16"/>
      <c r="E648" s="16"/>
    </row>
    <row r="649" spans="1:5">
      <c r="A649" s="16"/>
      <c r="B649" s="17"/>
      <c r="C649" s="27"/>
      <c r="D649" s="16"/>
      <c r="E649" s="16"/>
    </row>
    <row r="650" spans="1:5">
      <c r="A650" s="16"/>
      <c r="B650" s="17"/>
      <c r="C650" s="27"/>
      <c r="D650" s="16"/>
      <c r="E650" s="16"/>
    </row>
    <row r="651" spans="1:5">
      <c r="A651" s="16"/>
      <c r="B651" s="17"/>
      <c r="C651" s="27"/>
      <c r="D651" s="16"/>
      <c r="E651" s="16"/>
    </row>
    <row r="652" spans="1:5">
      <c r="A652" s="16"/>
      <c r="B652" s="17"/>
      <c r="C652" s="27"/>
      <c r="D652" s="16"/>
      <c r="E652" s="16"/>
    </row>
    <row r="653" spans="1:5">
      <c r="A653" s="16"/>
      <c r="B653" s="17"/>
      <c r="C653" s="27"/>
      <c r="D653" s="16"/>
      <c r="E653" s="16"/>
    </row>
    <row r="654" spans="1:5">
      <c r="A654" s="16"/>
      <c r="B654" s="17"/>
      <c r="C654" s="27"/>
      <c r="D654" s="16"/>
      <c r="E654" s="16"/>
    </row>
    <row r="655" spans="1:5">
      <c r="A655" s="16"/>
      <c r="B655" s="17"/>
      <c r="C655" s="27"/>
      <c r="D655" s="16"/>
      <c r="E655" s="16"/>
    </row>
    <row r="656" spans="1:5">
      <c r="A656" s="16"/>
      <c r="B656" s="17"/>
      <c r="C656" s="27"/>
      <c r="D656" s="16"/>
      <c r="E656" s="16"/>
    </row>
    <row r="657" spans="1:5">
      <c r="A657" s="16"/>
      <c r="B657" s="17"/>
      <c r="C657" s="27"/>
      <c r="D657" s="16"/>
      <c r="E657" s="16"/>
    </row>
    <row r="658" spans="1:5">
      <c r="A658" s="16"/>
      <c r="B658" s="17"/>
      <c r="C658" s="27"/>
      <c r="D658" s="16"/>
      <c r="E658" s="16"/>
    </row>
    <row r="659" spans="1:5">
      <c r="A659" s="16"/>
      <c r="B659" s="17"/>
      <c r="C659" s="27"/>
      <c r="D659" s="16"/>
      <c r="E659" s="16"/>
    </row>
    <row r="660" spans="1:5">
      <c r="A660" s="16"/>
      <c r="B660" s="17"/>
      <c r="C660" s="27"/>
      <c r="D660" s="16"/>
      <c r="E660" s="16"/>
    </row>
    <row r="661" spans="1:5">
      <c r="A661" s="16"/>
      <c r="B661" s="17"/>
      <c r="C661" s="27"/>
      <c r="D661" s="16"/>
      <c r="E661" s="16"/>
    </row>
    <row r="662" spans="1:5">
      <c r="A662" s="16"/>
      <c r="B662" s="17"/>
      <c r="C662" s="27"/>
      <c r="D662" s="16"/>
      <c r="E662" s="16"/>
    </row>
    <row r="663" spans="1:5">
      <c r="A663" s="16"/>
      <c r="B663" s="17"/>
      <c r="C663" s="27"/>
      <c r="D663" s="16"/>
      <c r="E663" s="16"/>
    </row>
    <row r="664" spans="1:5">
      <c r="A664" s="16"/>
      <c r="B664" s="17"/>
      <c r="C664" s="27"/>
      <c r="D664" s="16"/>
      <c r="E664" s="16"/>
    </row>
    <row r="665" spans="1:5">
      <c r="A665" s="16"/>
      <c r="B665" s="17"/>
      <c r="C665" s="27"/>
      <c r="D665" s="16"/>
      <c r="E665" s="16"/>
    </row>
    <row r="666" spans="1:5">
      <c r="A666" s="16"/>
      <c r="B666" s="17"/>
      <c r="C666" s="27"/>
      <c r="D666" s="16"/>
      <c r="E666" s="16"/>
    </row>
    <row r="667" spans="1:5">
      <c r="A667" s="16"/>
      <c r="B667" s="17"/>
      <c r="C667" s="27"/>
      <c r="D667" s="16"/>
      <c r="E667" s="16"/>
    </row>
    <row r="668" spans="1:5">
      <c r="A668" s="16"/>
      <c r="B668" s="17"/>
      <c r="C668" s="27"/>
      <c r="D668" s="16"/>
      <c r="E668" s="16"/>
    </row>
    <row r="669" spans="1:5">
      <c r="A669" s="16"/>
      <c r="B669" s="17"/>
      <c r="C669" s="27"/>
      <c r="D669" s="16"/>
      <c r="E669" s="16"/>
    </row>
    <row r="670" spans="1:5">
      <c r="A670" s="16"/>
      <c r="B670" s="17"/>
      <c r="C670" s="27"/>
      <c r="D670" s="16"/>
      <c r="E670" s="16"/>
    </row>
    <row r="671" spans="1:5">
      <c r="A671" s="16"/>
      <c r="B671" s="17"/>
      <c r="C671" s="27"/>
      <c r="D671" s="16"/>
      <c r="E671" s="16"/>
    </row>
    <row r="672" spans="1:5">
      <c r="A672" s="16"/>
      <c r="B672" s="17"/>
      <c r="C672" s="27"/>
      <c r="D672" s="16"/>
      <c r="E672" s="16"/>
    </row>
    <row r="673" spans="1:5">
      <c r="A673" s="16"/>
      <c r="B673" s="17"/>
      <c r="C673" s="27"/>
      <c r="D673" s="16"/>
      <c r="E673" s="16"/>
    </row>
    <row r="674" spans="1:5">
      <c r="A674" s="16"/>
      <c r="B674" s="17"/>
      <c r="C674" s="27"/>
      <c r="D674" s="16"/>
      <c r="E674" s="16"/>
    </row>
    <row r="675" spans="1:5">
      <c r="A675" s="16"/>
      <c r="B675" s="17"/>
      <c r="C675" s="27"/>
      <c r="D675" s="16"/>
      <c r="E675" s="16"/>
    </row>
    <row r="676" spans="1:5">
      <c r="A676" s="16"/>
      <c r="B676" s="17"/>
      <c r="C676" s="27"/>
      <c r="D676" s="16"/>
      <c r="E676" s="16"/>
    </row>
    <row r="677" spans="1:5">
      <c r="A677" s="16"/>
      <c r="B677" s="17"/>
      <c r="C677" s="27"/>
      <c r="D677" s="16"/>
      <c r="E677" s="16"/>
    </row>
    <row r="678" spans="1:5">
      <c r="A678" s="16"/>
      <c r="B678" s="17"/>
      <c r="C678" s="27"/>
      <c r="D678" s="16"/>
      <c r="E678" s="16"/>
    </row>
    <row r="679" spans="1:5">
      <c r="A679" s="16"/>
      <c r="B679" s="17"/>
      <c r="C679" s="27"/>
      <c r="D679" s="16"/>
      <c r="E679" s="16"/>
    </row>
    <row r="680" spans="1:5">
      <c r="A680" s="16"/>
      <c r="B680" s="17"/>
      <c r="C680" s="27"/>
      <c r="D680" s="16"/>
      <c r="E680" s="16"/>
    </row>
    <row r="681" spans="1:5">
      <c r="A681" s="16"/>
      <c r="B681" s="17"/>
      <c r="C681" s="27"/>
      <c r="D681" s="16"/>
      <c r="E681" s="16"/>
    </row>
    <row r="682" spans="1:5">
      <c r="A682" s="16"/>
      <c r="B682" s="17"/>
      <c r="C682" s="27"/>
      <c r="D682" s="16"/>
      <c r="E682" s="16"/>
    </row>
    <row r="683" spans="1:5">
      <c r="A683" s="16"/>
      <c r="B683" s="17"/>
      <c r="C683" s="27"/>
      <c r="D683" s="16"/>
      <c r="E683" s="16"/>
    </row>
    <row r="684" spans="1:5">
      <c r="A684" s="16"/>
      <c r="B684" s="17"/>
      <c r="C684" s="27"/>
      <c r="D684" s="16"/>
      <c r="E684" s="16"/>
    </row>
    <row r="685" spans="1:5">
      <c r="A685" s="16"/>
      <c r="B685" s="17"/>
      <c r="C685" s="27"/>
      <c r="D685" s="16"/>
      <c r="E685" s="16"/>
    </row>
    <row r="686" spans="1:5">
      <c r="A686" s="16"/>
      <c r="B686" s="17"/>
      <c r="C686" s="27"/>
      <c r="D686" s="16"/>
      <c r="E686" s="16"/>
    </row>
    <row r="687" spans="1:5">
      <c r="A687" s="16"/>
      <c r="B687" s="17"/>
      <c r="C687" s="27"/>
      <c r="D687" s="16"/>
      <c r="E687" s="16"/>
    </row>
    <row r="688" spans="1:5">
      <c r="A688" s="16"/>
      <c r="B688" s="17"/>
      <c r="C688" s="27"/>
      <c r="D688" s="16"/>
      <c r="E688" s="16"/>
    </row>
    <row r="689" spans="1:5">
      <c r="A689" s="16"/>
      <c r="B689" s="17"/>
      <c r="C689" s="27"/>
      <c r="D689" s="16"/>
      <c r="E689" s="16"/>
    </row>
    <row r="690" spans="1:5">
      <c r="A690" s="16"/>
      <c r="B690" s="17"/>
      <c r="C690" s="27"/>
      <c r="D690" s="16"/>
      <c r="E690" s="16"/>
    </row>
    <row r="691" spans="1:5">
      <c r="A691" s="16"/>
      <c r="B691" s="17"/>
      <c r="C691" s="27"/>
      <c r="D691" s="16"/>
      <c r="E691" s="16"/>
    </row>
    <row r="692" spans="1:5">
      <c r="A692" s="16"/>
      <c r="B692" s="17"/>
      <c r="C692" s="27"/>
      <c r="D692" s="16"/>
      <c r="E692" s="16"/>
    </row>
    <row r="693" spans="1:5">
      <c r="A693" s="16"/>
      <c r="B693" s="17"/>
      <c r="C693" s="27"/>
      <c r="D693" s="16"/>
      <c r="E693" s="16"/>
    </row>
    <row r="694" spans="1:5">
      <c r="A694" s="16"/>
      <c r="B694" s="17"/>
      <c r="C694" s="27"/>
      <c r="D694" s="16"/>
      <c r="E694" s="16"/>
    </row>
    <row r="695" spans="1:5">
      <c r="A695" s="16"/>
      <c r="B695" s="17"/>
      <c r="C695" s="27"/>
      <c r="D695" s="16"/>
      <c r="E695" s="16"/>
    </row>
    <row r="696" spans="1:5">
      <c r="A696" s="16"/>
      <c r="B696" s="17"/>
      <c r="C696" s="27"/>
      <c r="D696" s="16"/>
      <c r="E696" s="16"/>
    </row>
    <row r="697" spans="1:5">
      <c r="A697" s="16"/>
      <c r="B697" s="17"/>
      <c r="C697" s="27"/>
      <c r="D697" s="16"/>
      <c r="E697" s="16"/>
    </row>
    <row r="698" spans="1:5">
      <c r="A698" s="16"/>
      <c r="B698" s="17"/>
      <c r="C698" s="27"/>
      <c r="D698" s="16"/>
      <c r="E698" s="16"/>
    </row>
    <row r="699" spans="1:5">
      <c r="A699" s="16"/>
      <c r="B699" s="17"/>
      <c r="C699" s="27"/>
      <c r="D699" s="16"/>
      <c r="E699" s="16"/>
    </row>
    <row r="700" spans="1:5">
      <c r="A700" s="16"/>
      <c r="B700" s="17"/>
      <c r="C700" s="27"/>
      <c r="D700" s="16"/>
      <c r="E700" s="16"/>
    </row>
    <row r="701" spans="1:5">
      <c r="A701" s="16"/>
      <c r="B701" s="17"/>
      <c r="C701" s="27"/>
      <c r="D701" s="16"/>
      <c r="E701" s="16"/>
    </row>
    <row r="702" spans="1:5">
      <c r="A702" s="16"/>
      <c r="B702" s="17"/>
      <c r="C702" s="27"/>
      <c r="D702" s="16"/>
      <c r="E702" s="16"/>
    </row>
    <row r="703" spans="1:5">
      <c r="A703" s="16"/>
      <c r="B703" s="17"/>
      <c r="C703" s="27"/>
      <c r="D703" s="16"/>
      <c r="E703" s="16"/>
    </row>
    <row r="704" spans="1:5">
      <c r="A704" s="16"/>
      <c r="B704" s="17"/>
      <c r="C704" s="27"/>
      <c r="D704" s="16"/>
      <c r="E704" s="16"/>
    </row>
    <row r="705" spans="1:5">
      <c r="A705" s="16"/>
      <c r="B705" s="17"/>
      <c r="C705" s="27"/>
      <c r="D705" s="16"/>
      <c r="E705" s="16"/>
    </row>
    <row r="706" spans="1:5">
      <c r="A706" s="16"/>
      <c r="B706" s="17"/>
      <c r="C706" s="27"/>
      <c r="D706" s="16"/>
      <c r="E706" s="16"/>
    </row>
    <row r="707" spans="1:5">
      <c r="A707" s="16"/>
      <c r="B707" s="17"/>
      <c r="C707" s="27"/>
      <c r="D707" s="16"/>
      <c r="E707" s="16"/>
    </row>
    <row r="708" spans="1:5">
      <c r="A708" s="16"/>
      <c r="B708" s="17"/>
      <c r="C708" s="27"/>
      <c r="D708" s="16"/>
      <c r="E708" s="16"/>
    </row>
    <row r="709" spans="1:5">
      <c r="A709" s="16"/>
      <c r="B709" s="17"/>
      <c r="C709" s="27"/>
      <c r="D709" s="16"/>
      <c r="E709" s="16"/>
    </row>
    <row r="710" spans="1:5">
      <c r="A710" s="16"/>
      <c r="B710" s="17"/>
      <c r="C710" s="27"/>
      <c r="D710" s="16"/>
      <c r="E710" s="16"/>
    </row>
    <row r="711" spans="1:5">
      <c r="A711" s="16"/>
      <c r="B711" s="17"/>
      <c r="C711" s="27"/>
      <c r="D711" s="16"/>
      <c r="E711" s="16"/>
    </row>
    <row r="712" spans="1:5">
      <c r="A712" s="16"/>
      <c r="B712" s="17"/>
      <c r="C712" s="27"/>
      <c r="D712" s="16"/>
      <c r="E712" s="16"/>
    </row>
    <row r="713" spans="1:5">
      <c r="A713" s="16"/>
      <c r="B713" s="17"/>
      <c r="C713" s="27"/>
      <c r="D713" s="16"/>
      <c r="E713" s="16"/>
    </row>
    <row r="714" spans="1:5">
      <c r="A714" s="16"/>
      <c r="B714" s="17"/>
      <c r="C714" s="27"/>
      <c r="D714" s="16"/>
      <c r="E714" s="16"/>
    </row>
    <row r="715" spans="1:5">
      <c r="A715" s="16"/>
      <c r="B715" s="17"/>
      <c r="C715" s="27"/>
      <c r="D715" s="16"/>
      <c r="E715" s="16"/>
    </row>
    <row r="716" spans="1:5">
      <c r="A716" s="16"/>
      <c r="B716" s="17"/>
      <c r="C716" s="27"/>
      <c r="D716" s="16"/>
      <c r="E716" s="16"/>
    </row>
    <row r="717" spans="1:5">
      <c r="A717" s="16"/>
      <c r="B717" s="17"/>
      <c r="C717" s="27"/>
      <c r="D717" s="16"/>
      <c r="E717" s="16"/>
    </row>
    <row r="718" spans="1:5">
      <c r="A718" s="16"/>
      <c r="B718" s="17"/>
      <c r="C718" s="27"/>
      <c r="D718" s="16"/>
      <c r="E718" s="16"/>
    </row>
    <row r="719" spans="1:5">
      <c r="A719" s="16"/>
      <c r="B719" s="17"/>
      <c r="C719" s="27"/>
      <c r="D719" s="16"/>
      <c r="E719" s="16"/>
    </row>
    <row r="720" spans="1:5">
      <c r="A720" s="16"/>
      <c r="B720" s="17"/>
      <c r="C720" s="27"/>
      <c r="D720" s="16"/>
      <c r="E720" s="16"/>
    </row>
    <row r="721" spans="1:5">
      <c r="A721" s="16"/>
      <c r="B721" s="17"/>
      <c r="C721" s="27"/>
      <c r="D721" s="16"/>
      <c r="E721" s="16"/>
    </row>
    <row r="722" spans="1:5">
      <c r="A722" s="16"/>
      <c r="B722" s="17"/>
      <c r="C722" s="27"/>
      <c r="D722" s="16"/>
      <c r="E722" s="16"/>
    </row>
    <row r="723" spans="1:5">
      <c r="A723" s="16"/>
      <c r="B723" s="17"/>
      <c r="C723" s="27"/>
      <c r="D723" s="16"/>
      <c r="E723" s="16"/>
    </row>
    <row r="724" spans="1:5">
      <c r="A724" s="16"/>
      <c r="B724" s="17"/>
      <c r="C724" s="27"/>
      <c r="D724" s="16"/>
      <c r="E724" s="16"/>
    </row>
    <row r="725" spans="1:5">
      <c r="A725" s="16"/>
      <c r="B725" s="17"/>
      <c r="C725" s="27"/>
      <c r="D725" s="16"/>
      <c r="E725" s="16"/>
    </row>
    <row r="726" spans="1:5">
      <c r="A726" s="16"/>
      <c r="B726" s="17"/>
      <c r="C726" s="27"/>
      <c r="D726" s="16"/>
      <c r="E726" s="16"/>
    </row>
    <row r="727" spans="1:5">
      <c r="A727" s="16"/>
      <c r="B727" s="17"/>
      <c r="C727" s="27"/>
      <c r="D727" s="16"/>
      <c r="E727" s="16"/>
    </row>
    <row r="728" spans="1:5">
      <c r="A728" s="16"/>
      <c r="B728" s="17"/>
      <c r="C728" s="27"/>
      <c r="D728" s="16"/>
      <c r="E728" s="16"/>
    </row>
    <row r="729" spans="1:5">
      <c r="A729" s="16"/>
      <c r="B729" s="17"/>
      <c r="C729" s="27"/>
      <c r="D729" s="16"/>
      <c r="E729" s="16"/>
    </row>
    <row r="730" spans="1:5">
      <c r="A730" s="16"/>
      <c r="B730" s="17"/>
      <c r="C730" s="27"/>
      <c r="D730" s="16"/>
      <c r="E730" s="16"/>
    </row>
    <row r="731" spans="1:5">
      <c r="A731" s="16"/>
      <c r="B731" s="17"/>
      <c r="C731" s="27"/>
      <c r="D731" s="16"/>
      <c r="E731" s="16"/>
    </row>
    <row r="732" spans="1:5">
      <c r="A732" s="16"/>
      <c r="B732" s="17"/>
      <c r="C732" s="27"/>
      <c r="D732" s="16"/>
      <c r="E732" s="16"/>
    </row>
    <row r="733" spans="1:5">
      <c r="A733" s="16"/>
      <c r="B733" s="17"/>
      <c r="C733" s="27"/>
      <c r="D733" s="16"/>
      <c r="E733" s="16"/>
    </row>
    <row r="734" spans="1:5">
      <c r="A734" s="16"/>
      <c r="B734" s="17"/>
      <c r="C734" s="27"/>
      <c r="D734" s="16"/>
      <c r="E734" s="16"/>
    </row>
    <row r="735" spans="1:5">
      <c r="A735" s="16"/>
      <c r="B735" s="17"/>
      <c r="C735" s="27"/>
      <c r="D735" s="16"/>
      <c r="E735" s="16"/>
    </row>
    <row r="736" spans="1:5">
      <c r="A736" s="16"/>
      <c r="B736" s="17"/>
      <c r="C736" s="27"/>
      <c r="D736" s="16"/>
      <c r="E736" s="16"/>
    </row>
    <row r="737" spans="1:5">
      <c r="A737" s="16"/>
      <c r="B737" s="17"/>
      <c r="C737" s="27"/>
      <c r="D737" s="16"/>
      <c r="E737" s="16"/>
    </row>
    <row r="738" spans="1:5">
      <c r="A738" s="16"/>
      <c r="B738" s="17"/>
      <c r="C738" s="27"/>
      <c r="D738" s="16"/>
      <c r="E738" s="16"/>
    </row>
    <row r="739" spans="1:5">
      <c r="A739" s="16"/>
      <c r="B739" s="17"/>
      <c r="C739" s="27"/>
      <c r="D739" s="16"/>
      <c r="E739" s="16"/>
    </row>
    <row r="740" spans="1:5">
      <c r="A740" s="16"/>
      <c r="B740" s="17"/>
      <c r="C740" s="27"/>
      <c r="D740" s="16"/>
      <c r="E740" s="16"/>
    </row>
    <row r="741" spans="1:5">
      <c r="A741" s="16"/>
      <c r="B741" s="17"/>
      <c r="C741" s="27"/>
      <c r="D741" s="16"/>
      <c r="E741" s="16"/>
    </row>
    <row r="742" spans="1:5">
      <c r="A742" s="16"/>
      <c r="B742" s="17"/>
      <c r="C742" s="27"/>
      <c r="D742" s="16"/>
      <c r="E742" s="16"/>
    </row>
    <row r="743" spans="1:5">
      <c r="A743" s="16"/>
      <c r="B743" s="17"/>
      <c r="C743" s="27"/>
      <c r="D743" s="16"/>
      <c r="E743" s="16"/>
    </row>
    <row r="744" spans="1:5">
      <c r="A744" s="16"/>
      <c r="B744" s="17"/>
      <c r="C744" s="27"/>
      <c r="D744" s="16"/>
      <c r="E744" s="16"/>
    </row>
    <row r="745" spans="1:5">
      <c r="A745" s="15"/>
      <c r="B745" s="32"/>
      <c r="C745" s="28"/>
      <c r="D745" s="15"/>
      <c r="E745" s="15"/>
    </row>
    <row r="746" spans="1:5">
      <c r="A746" s="15"/>
      <c r="B746" s="32"/>
      <c r="C746" s="28"/>
      <c r="D746" s="15"/>
      <c r="E746" s="15"/>
    </row>
    <row r="747" spans="1:5">
      <c r="A747" s="15"/>
      <c r="B747" s="32"/>
      <c r="C747" s="28"/>
      <c r="D747" s="15"/>
      <c r="E747" s="15"/>
    </row>
    <row r="748" spans="1:5">
      <c r="A748" s="15"/>
      <c r="B748" s="32"/>
      <c r="C748" s="28"/>
      <c r="D748" s="15"/>
      <c r="E748" s="15"/>
    </row>
    <row r="749" spans="1:5">
      <c r="A749" s="15"/>
      <c r="B749" s="32"/>
      <c r="C749" s="28"/>
      <c r="D749" s="15"/>
      <c r="E749" s="15"/>
    </row>
    <row r="750" spans="1:5">
      <c r="A750" s="15"/>
      <c r="B750" s="32"/>
      <c r="C750" s="28"/>
      <c r="D750" s="15"/>
      <c r="E750" s="15"/>
    </row>
  </sheetData>
  <pageMargins left="0.511811024" right="0.511811024" top="0.78740157499999996" bottom="0.78740157499999996" header="0.31496062000000002" footer="0.31496062000000002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36"/>
  <sheetViews>
    <sheetView tabSelected="1" topLeftCell="A130" zoomScaleNormal="100" workbookViewId="0">
      <selection activeCell="C122" sqref="C122"/>
    </sheetView>
  </sheetViews>
  <sheetFormatPr defaultRowHeight="15"/>
  <cols>
    <col min="1" max="1" width="29.7109375" customWidth="1"/>
    <col min="2" max="5" width="26.28515625" customWidth="1"/>
  </cols>
  <sheetData>
    <row r="1" spans="1:5" ht="21">
      <c r="A1" s="54" t="s">
        <v>5</v>
      </c>
      <c r="B1" s="55"/>
      <c r="C1" s="56"/>
      <c r="D1" s="55"/>
      <c r="E1" s="57"/>
    </row>
    <row r="2" spans="1:5" ht="21">
      <c r="A2" s="58" t="s">
        <v>0</v>
      </c>
      <c r="B2" s="44"/>
      <c r="C2" s="43"/>
      <c r="D2" s="44"/>
      <c r="E2" s="59"/>
    </row>
    <row r="3" spans="1:5" ht="33">
      <c r="A3" s="114"/>
      <c r="B3" s="42"/>
      <c r="C3" s="43"/>
      <c r="D3" s="44"/>
      <c r="E3" s="65" t="s">
        <v>880</v>
      </c>
    </row>
    <row r="4" spans="1:5">
      <c r="A4" s="7" t="s">
        <v>9</v>
      </c>
      <c r="B4" s="8" t="s">
        <v>1</v>
      </c>
      <c r="C4" s="10" t="s">
        <v>2</v>
      </c>
      <c r="D4" s="8" t="s">
        <v>3</v>
      </c>
      <c r="E4" s="9" t="s">
        <v>4</v>
      </c>
    </row>
    <row r="5" spans="1:5" ht="22.5">
      <c r="A5" s="39" t="s">
        <v>881</v>
      </c>
      <c r="B5" s="14">
        <v>44566</v>
      </c>
      <c r="C5" s="30">
        <v>83.02</v>
      </c>
      <c r="D5" s="23" t="s">
        <v>7</v>
      </c>
      <c r="E5" s="38" t="s">
        <v>652</v>
      </c>
    </row>
    <row r="6" spans="1:5" ht="22.5">
      <c r="A6" s="39" t="s">
        <v>882</v>
      </c>
      <c r="B6" s="14">
        <v>44571</v>
      </c>
      <c r="C6" s="30">
        <v>5861.61</v>
      </c>
      <c r="D6" s="23" t="s">
        <v>7</v>
      </c>
      <c r="E6" s="38" t="s">
        <v>652</v>
      </c>
    </row>
    <row r="7" spans="1:5" ht="22.5">
      <c r="A7" s="39" t="s">
        <v>883</v>
      </c>
      <c r="B7" s="14">
        <v>44571</v>
      </c>
      <c r="C7" s="30">
        <v>5960.79</v>
      </c>
      <c r="D7" s="23" t="s">
        <v>7</v>
      </c>
      <c r="E7" s="38" t="s">
        <v>652</v>
      </c>
    </row>
    <row r="8" spans="1:5" ht="22.5">
      <c r="A8" s="39" t="s">
        <v>884</v>
      </c>
      <c r="B8" s="14">
        <v>44571</v>
      </c>
      <c r="C8" s="30">
        <v>2526.7399999999998</v>
      </c>
      <c r="D8" s="23" t="s">
        <v>7</v>
      </c>
      <c r="E8" s="38" t="s">
        <v>652</v>
      </c>
    </row>
    <row r="9" spans="1:5" ht="22.5">
      <c r="A9" s="39" t="s">
        <v>885</v>
      </c>
      <c r="B9" s="14" t="s">
        <v>886</v>
      </c>
      <c r="C9" s="30">
        <v>18660.580000000002</v>
      </c>
      <c r="D9" s="23" t="s">
        <v>7</v>
      </c>
      <c r="E9" s="38" t="s">
        <v>652</v>
      </c>
    </row>
    <row r="10" spans="1:5">
      <c r="A10" s="36" t="s">
        <v>887</v>
      </c>
      <c r="B10" s="14">
        <v>44578</v>
      </c>
      <c r="C10" s="30">
        <v>6017.4</v>
      </c>
      <c r="D10" s="23" t="s">
        <v>7</v>
      </c>
      <c r="E10" s="38" t="s">
        <v>652</v>
      </c>
    </row>
    <row r="11" spans="1:5">
      <c r="A11" s="36" t="s">
        <v>888</v>
      </c>
      <c r="B11" s="14">
        <v>44578</v>
      </c>
      <c r="C11" s="30">
        <v>1685.78</v>
      </c>
      <c r="D11" s="23" t="s">
        <v>7</v>
      </c>
      <c r="E11" s="38" t="s">
        <v>652</v>
      </c>
    </row>
    <row r="12" spans="1:5">
      <c r="A12" s="39" t="s">
        <v>887</v>
      </c>
      <c r="B12" s="14">
        <v>44578</v>
      </c>
      <c r="C12" s="30">
        <v>6017.4</v>
      </c>
      <c r="D12" s="23" t="s">
        <v>7</v>
      </c>
      <c r="E12" s="38" t="s">
        <v>652</v>
      </c>
    </row>
    <row r="13" spans="1:5">
      <c r="A13" s="36" t="s">
        <v>888</v>
      </c>
      <c r="B13" s="14">
        <v>44578</v>
      </c>
      <c r="C13" s="30">
        <v>1685.78</v>
      </c>
      <c r="D13" s="23" t="s">
        <v>7</v>
      </c>
      <c r="E13" s="38" t="s">
        <v>652</v>
      </c>
    </row>
    <row r="14" spans="1:5" ht="22.5">
      <c r="A14" s="39" t="s">
        <v>889</v>
      </c>
      <c r="B14" s="14">
        <v>44580</v>
      </c>
      <c r="C14" s="30">
        <v>2261.4499999999998</v>
      </c>
      <c r="D14" s="23" t="s">
        <v>7</v>
      </c>
      <c r="E14" s="38" t="s">
        <v>652</v>
      </c>
    </row>
    <row r="15" spans="1:5" ht="22.5">
      <c r="A15" s="39" t="s">
        <v>890</v>
      </c>
      <c r="B15" s="14">
        <v>44585</v>
      </c>
      <c r="C15" s="30">
        <v>32928.25</v>
      </c>
      <c r="D15" s="23" t="s">
        <v>7</v>
      </c>
      <c r="E15" s="38" t="s">
        <v>652</v>
      </c>
    </row>
    <row r="16" spans="1:5" ht="22.5">
      <c r="A16" s="39" t="s">
        <v>891</v>
      </c>
      <c r="B16" s="14">
        <v>44585</v>
      </c>
      <c r="C16" s="30">
        <v>2178.59</v>
      </c>
      <c r="D16" s="23" t="s">
        <v>7</v>
      </c>
      <c r="E16" s="38" t="s">
        <v>652</v>
      </c>
    </row>
    <row r="17" spans="1:6" ht="22.5">
      <c r="A17" s="39" t="s">
        <v>823</v>
      </c>
      <c r="B17" s="14">
        <v>44587</v>
      </c>
      <c r="C17" s="30">
        <v>41250.839999999997</v>
      </c>
      <c r="D17" s="23" t="s">
        <v>7</v>
      </c>
      <c r="E17" s="38" t="s">
        <v>652</v>
      </c>
    </row>
    <row r="18" spans="1:6">
      <c r="A18" s="48"/>
      <c r="B18" s="76" t="s">
        <v>161</v>
      </c>
      <c r="C18" s="77">
        <f>SUM(C5:C17)</f>
        <v>127118.23</v>
      </c>
      <c r="D18" s="78"/>
      <c r="E18" s="38"/>
    </row>
    <row r="19" spans="1:6" ht="31.5">
      <c r="A19" s="36"/>
      <c r="B19" s="14"/>
      <c r="C19" s="30"/>
      <c r="D19" s="23"/>
      <c r="E19" s="120" t="s">
        <v>892</v>
      </c>
      <c r="F19" s="70"/>
    </row>
    <row r="20" spans="1:6">
      <c r="A20" s="36" t="s">
        <v>893</v>
      </c>
      <c r="B20" s="14">
        <v>44594</v>
      </c>
      <c r="C20" s="30">
        <v>1802.31</v>
      </c>
      <c r="D20" s="23" t="s">
        <v>7</v>
      </c>
      <c r="E20" s="38" t="s">
        <v>652</v>
      </c>
      <c r="F20" s="70"/>
    </row>
    <row r="21" spans="1:6">
      <c r="A21" s="39" t="s">
        <v>894</v>
      </c>
      <c r="B21" s="14">
        <v>44594</v>
      </c>
      <c r="C21" s="30">
        <v>28835.93</v>
      </c>
      <c r="D21" s="23" t="s">
        <v>7</v>
      </c>
      <c r="E21" s="38" t="s">
        <v>652</v>
      </c>
    </row>
    <row r="22" spans="1:6" ht="22.5">
      <c r="A22" s="39" t="s">
        <v>895</v>
      </c>
      <c r="B22" s="14">
        <v>44599</v>
      </c>
      <c r="C22" s="30">
        <v>9589.01</v>
      </c>
      <c r="D22" s="23" t="s">
        <v>7</v>
      </c>
      <c r="E22" s="38" t="s">
        <v>652</v>
      </c>
    </row>
    <row r="23" spans="1:6" ht="22.5">
      <c r="A23" s="39" t="s">
        <v>723</v>
      </c>
      <c r="B23" s="14">
        <v>44601</v>
      </c>
      <c r="C23" s="30">
        <v>35992.589999999997</v>
      </c>
      <c r="D23" s="23" t="s">
        <v>7</v>
      </c>
      <c r="E23" s="38" t="s">
        <v>652</v>
      </c>
    </row>
    <row r="24" spans="1:6">
      <c r="A24" s="36" t="s">
        <v>896</v>
      </c>
      <c r="B24" s="14">
        <v>44603</v>
      </c>
      <c r="C24" s="30">
        <v>10132.280000000001</v>
      </c>
      <c r="D24" s="23" t="s">
        <v>7</v>
      </c>
      <c r="E24" s="38" t="s">
        <v>652</v>
      </c>
    </row>
    <row r="25" spans="1:6" ht="22.5">
      <c r="A25" s="39" t="s">
        <v>897</v>
      </c>
      <c r="B25" s="14">
        <v>44606</v>
      </c>
      <c r="C25" s="30">
        <v>2194.39</v>
      </c>
      <c r="D25" s="23" t="s">
        <v>7</v>
      </c>
      <c r="E25" s="38" t="s">
        <v>652</v>
      </c>
    </row>
    <row r="26" spans="1:6" ht="22.5">
      <c r="A26" s="39" t="s">
        <v>898</v>
      </c>
      <c r="B26" s="14">
        <v>44606</v>
      </c>
      <c r="C26" s="30">
        <v>1790.5</v>
      </c>
      <c r="D26" s="23" t="s">
        <v>7</v>
      </c>
      <c r="E26" s="38" t="s">
        <v>652</v>
      </c>
    </row>
    <row r="27" spans="1:6">
      <c r="A27" s="36" t="s">
        <v>899</v>
      </c>
      <c r="B27" s="14">
        <v>44607</v>
      </c>
      <c r="C27" s="30">
        <v>7706</v>
      </c>
      <c r="D27" s="23" t="s">
        <v>7</v>
      </c>
      <c r="E27" s="38" t="s">
        <v>652</v>
      </c>
    </row>
    <row r="28" spans="1:6">
      <c r="A28" s="36" t="s">
        <v>900</v>
      </c>
      <c r="B28" s="14">
        <v>44613</v>
      </c>
      <c r="C28" s="30">
        <v>6004.95</v>
      </c>
      <c r="D28" s="23" t="s">
        <v>7</v>
      </c>
      <c r="E28" s="38" t="s">
        <v>652</v>
      </c>
    </row>
    <row r="29" spans="1:6">
      <c r="A29" s="36" t="s">
        <v>901</v>
      </c>
      <c r="B29" s="14">
        <v>44613</v>
      </c>
      <c r="C29" s="30">
        <v>5586.66</v>
      </c>
      <c r="D29" s="23" t="s">
        <v>7</v>
      </c>
      <c r="E29" s="38" t="s">
        <v>652</v>
      </c>
    </row>
    <row r="30" spans="1:6">
      <c r="A30" s="36" t="s">
        <v>902</v>
      </c>
      <c r="B30" s="14">
        <v>44613</v>
      </c>
      <c r="C30" s="30">
        <v>1267.48</v>
      </c>
      <c r="D30" s="23" t="s">
        <v>7</v>
      </c>
      <c r="E30" s="38" t="s">
        <v>652</v>
      </c>
    </row>
    <row r="31" spans="1:6">
      <c r="A31" s="36" t="s">
        <v>21</v>
      </c>
      <c r="B31" s="14">
        <v>44617</v>
      </c>
      <c r="C31" s="30">
        <v>2083.81</v>
      </c>
      <c r="D31" s="23" t="s">
        <v>7</v>
      </c>
      <c r="E31" s="38" t="s">
        <v>652</v>
      </c>
    </row>
    <row r="32" spans="1:6">
      <c r="A32" s="36" t="s">
        <v>903</v>
      </c>
      <c r="B32" s="14">
        <v>44617</v>
      </c>
      <c r="C32" s="30">
        <v>9996.9699999999993</v>
      </c>
      <c r="D32" s="23" t="s">
        <v>7</v>
      </c>
      <c r="E32" s="38" t="s">
        <v>652</v>
      </c>
    </row>
    <row r="33" spans="1:5">
      <c r="A33" s="36"/>
      <c r="B33" s="25" t="s">
        <v>161</v>
      </c>
      <c r="C33" s="26">
        <f>SUM(C20:C32)</f>
        <v>122982.87999999999</v>
      </c>
      <c r="D33" s="23" t="s">
        <v>7</v>
      </c>
      <c r="E33" s="38" t="s">
        <v>652</v>
      </c>
    </row>
    <row r="34" spans="1:5" ht="31.5">
      <c r="A34" s="45"/>
      <c r="B34" s="13"/>
      <c r="C34" s="22"/>
      <c r="D34" s="21"/>
      <c r="E34" s="121" t="s">
        <v>904</v>
      </c>
    </row>
    <row r="35" spans="1:5">
      <c r="A35" s="36" t="s">
        <v>905</v>
      </c>
      <c r="B35" s="14">
        <v>44622</v>
      </c>
      <c r="C35" s="86">
        <v>1733.87</v>
      </c>
      <c r="D35" s="23" t="s">
        <v>7</v>
      </c>
      <c r="E35" s="38" t="s">
        <v>652</v>
      </c>
    </row>
    <row r="36" spans="1:5" ht="22.5">
      <c r="A36" s="39" t="s">
        <v>906</v>
      </c>
      <c r="B36" s="14">
        <v>44623</v>
      </c>
      <c r="C36" s="86">
        <v>20679.11</v>
      </c>
      <c r="D36" s="23" t="s">
        <v>7</v>
      </c>
      <c r="E36" s="38" t="s">
        <v>652</v>
      </c>
    </row>
    <row r="37" spans="1:5">
      <c r="A37" s="36" t="s">
        <v>907</v>
      </c>
      <c r="B37" s="14">
        <v>44628</v>
      </c>
      <c r="C37" s="86">
        <v>4461.3999999999996</v>
      </c>
      <c r="D37" s="23" t="s">
        <v>7</v>
      </c>
      <c r="E37" s="38" t="s">
        <v>652</v>
      </c>
    </row>
    <row r="38" spans="1:5">
      <c r="A38" s="36" t="s">
        <v>334</v>
      </c>
      <c r="B38" s="14">
        <v>44629</v>
      </c>
      <c r="C38" s="86">
        <v>7670.66</v>
      </c>
      <c r="D38" s="23" t="s">
        <v>7</v>
      </c>
      <c r="E38" s="38" t="s">
        <v>652</v>
      </c>
    </row>
    <row r="39" spans="1:5">
      <c r="A39" s="36" t="s">
        <v>908</v>
      </c>
      <c r="B39" s="14">
        <v>44630</v>
      </c>
      <c r="C39" s="86">
        <v>300</v>
      </c>
      <c r="D39" s="23" t="s">
        <v>7</v>
      </c>
      <c r="E39" s="38" t="s">
        <v>652</v>
      </c>
    </row>
    <row r="40" spans="1:5">
      <c r="A40" s="36" t="s">
        <v>909</v>
      </c>
      <c r="B40" s="14">
        <v>44635</v>
      </c>
      <c r="C40" s="86">
        <v>5255.55</v>
      </c>
      <c r="D40" s="23" t="s">
        <v>7</v>
      </c>
      <c r="E40" s="38" t="s">
        <v>652</v>
      </c>
    </row>
    <row r="41" spans="1:5" ht="22.5">
      <c r="A41" s="39" t="s">
        <v>910</v>
      </c>
      <c r="B41" s="14">
        <v>44637</v>
      </c>
      <c r="C41" s="86">
        <v>2199.0500000000002</v>
      </c>
      <c r="D41" s="23" t="s">
        <v>7</v>
      </c>
      <c r="E41" s="38" t="s">
        <v>652</v>
      </c>
    </row>
    <row r="42" spans="1:5" ht="22.5">
      <c r="A42" s="39" t="s">
        <v>911</v>
      </c>
      <c r="B42" s="14">
        <v>44637</v>
      </c>
      <c r="C42" s="86">
        <v>4720.76</v>
      </c>
      <c r="D42" s="23" t="s">
        <v>7</v>
      </c>
      <c r="E42" s="38" t="s">
        <v>652</v>
      </c>
    </row>
    <row r="43" spans="1:5" ht="22.5">
      <c r="A43" s="39" t="s">
        <v>912</v>
      </c>
      <c r="B43" s="14">
        <v>44638</v>
      </c>
      <c r="C43" s="86">
        <v>12085.89</v>
      </c>
      <c r="D43" s="23" t="s">
        <v>7</v>
      </c>
      <c r="E43" s="38" t="s">
        <v>652</v>
      </c>
    </row>
    <row r="44" spans="1:5">
      <c r="A44" s="36" t="s">
        <v>913</v>
      </c>
      <c r="B44" s="14">
        <v>44638</v>
      </c>
      <c r="C44" s="86">
        <v>1500</v>
      </c>
      <c r="D44" s="23" t="s">
        <v>7</v>
      </c>
      <c r="E44" s="38" t="s">
        <v>652</v>
      </c>
    </row>
    <row r="45" spans="1:5" ht="22.5">
      <c r="A45" s="39" t="s">
        <v>914</v>
      </c>
      <c r="B45" s="14">
        <v>44638</v>
      </c>
      <c r="C45" s="86">
        <v>3000</v>
      </c>
      <c r="D45" s="23" t="s">
        <v>7</v>
      </c>
      <c r="E45" s="38" t="s">
        <v>652</v>
      </c>
    </row>
    <row r="46" spans="1:5" ht="22.5">
      <c r="A46" s="79" t="s">
        <v>915</v>
      </c>
      <c r="B46" s="81">
        <v>44641</v>
      </c>
      <c r="C46" s="84">
        <v>3518.48</v>
      </c>
      <c r="D46" s="80" t="s">
        <v>7</v>
      </c>
      <c r="E46" s="38" t="s">
        <v>652</v>
      </c>
    </row>
    <row r="47" spans="1:5" ht="22.5">
      <c r="A47" s="79" t="s">
        <v>916</v>
      </c>
      <c r="B47" s="81">
        <v>44641</v>
      </c>
      <c r="C47" s="84">
        <v>2151.86</v>
      </c>
      <c r="D47" s="80" t="s">
        <v>7</v>
      </c>
      <c r="E47" s="38" t="s">
        <v>652</v>
      </c>
    </row>
    <row r="48" spans="1:5">
      <c r="A48" s="79" t="s">
        <v>514</v>
      </c>
      <c r="B48" s="81">
        <v>44644</v>
      </c>
      <c r="C48" s="84">
        <v>22297.13</v>
      </c>
      <c r="D48" s="80" t="s">
        <v>7</v>
      </c>
      <c r="E48" s="38" t="s">
        <v>652</v>
      </c>
    </row>
    <row r="49" spans="1:5" ht="22.5">
      <c r="A49" s="79" t="s">
        <v>917</v>
      </c>
      <c r="B49" s="81">
        <v>44648</v>
      </c>
      <c r="C49" s="84">
        <v>3518.48</v>
      </c>
      <c r="D49" s="80" t="s">
        <v>7</v>
      </c>
      <c r="E49" s="38" t="s">
        <v>652</v>
      </c>
    </row>
    <row r="50" spans="1:5">
      <c r="A50" s="83" t="s">
        <v>918</v>
      </c>
      <c r="B50" s="81">
        <v>44649</v>
      </c>
      <c r="C50" s="84">
        <v>1652.37</v>
      </c>
      <c r="D50" s="80" t="s">
        <v>7</v>
      </c>
      <c r="E50" s="38" t="s">
        <v>652</v>
      </c>
    </row>
    <row r="51" spans="1:5" ht="22.5">
      <c r="A51" s="79" t="s">
        <v>919</v>
      </c>
      <c r="B51" s="81">
        <v>44649</v>
      </c>
      <c r="C51" s="84">
        <v>2072.9499999999998</v>
      </c>
      <c r="D51" s="80" t="s">
        <v>7</v>
      </c>
      <c r="E51" s="38" t="s">
        <v>652</v>
      </c>
    </row>
    <row r="52" spans="1:5" ht="22.5">
      <c r="A52" s="79" t="s">
        <v>643</v>
      </c>
      <c r="B52" s="81">
        <v>44650</v>
      </c>
      <c r="C52" s="84">
        <v>50000</v>
      </c>
      <c r="D52" s="80" t="s">
        <v>7</v>
      </c>
      <c r="E52" s="38" t="s">
        <v>652</v>
      </c>
    </row>
    <row r="53" spans="1:5">
      <c r="A53" s="88"/>
      <c r="B53" s="76" t="s">
        <v>161</v>
      </c>
      <c r="C53" s="89">
        <f>SUM(C35:C52)</f>
        <v>148817.56</v>
      </c>
      <c r="D53" s="90" t="s">
        <v>7</v>
      </c>
      <c r="E53" s="38" t="s">
        <v>652</v>
      </c>
    </row>
    <row r="54" spans="1:5" ht="31.5">
      <c r="A54" s="83"/>
      <c r="B54" s="81"/>
      <c r="C54" s="84"/>
      <c r="D54" s="80"/>
      <c r="E54" s="121" t="s">
        <v>920</v>
      </c>
    </row>
    <row r="55" spans="1:5">
      <c r="A55" s="83" t="s">
        <v>921</v>
      </c>
      <c r="B55" s="81">
        <v>44652</v>
      </c>
      <c r="C55" s="84">
        <v>1000</v>
      </c>
      <c r="D55" s="80" t="s">
        <v>7</v>
      </c>
      <c r="E55" s="38" t="s">
        <v>652</v>
      </c>
    </row>
    <row r="56" spans="1:5" ht="22.5">
      <c r="A56" s="79" t="s">
        <v>922</v>
      </c>
      <c r="B56" s="81">
        <v>44652</v>
      </c>
      <c r="C56" s="84">
        <v>16351.2</v>
      </c>
      <c r="D56" s="80" t="s">
        <v>7</v>
      </c>
      <c r="E56" s="38" t="s">
        <v>652</v>
      </c>
    </row>
    <row r="57" spans="1:5" ht="22.5">
      <c r="A57" s="79" t="s">
        <v>923</v>
      </c>
      <c r="B57" s="81">
        <v>44656</v>
      </c>
      <c r="C57" s="84">
        <v>7747.82</v>
      </c>
      <c r="D57" s="80" t="s">
        <v>7</v>
      </c>
      <c r="E57" s="38" t="s">
        <v>652</v>
      </c>
    </row>
    <row r="58" spans="1:5" ht="22.5">
      <c r="A58" s="79" t="s">
        <v>924</v>
      </c>
      <c r="B58" s="81">
        <v>44656</v>
      </c>
      <c r="C58" s="84">
        <v>3452.71</v>
      </c>
      <c r="D58" s="80" t="s">
        <v>7</v>
      </c>
      <c r="E58" s="38" t="s">
        <v>652</v>
      </c>
    </row>
    <row r="59" spans="1:5" ht="22.5">
      <c r="A59" s="79" t="s">
        <v>925</v>
      </c>
      <c r="B59" s="81">
        <v>44662</v>
      </c>
      <c r="C59" s="84">
        <v>7427.1</v>
      </c>
      <c r="D59" s="80" t="s">
        <v>7</v>
      </c>
      <c r="E59" s="38" t="s">
        <v>652</v>
      </c>
    </row>
    <row r="60" spans="1:5">
      <c r="A60" s="79" t="s">
        <v>926</v>
      </c>
      <c r="B60" s="81">
        <v>44669</v>
      </c>
      <c r="C60" s="84">
        <v>4025.51</v>
      </c>
      <c r="D60" s="80" t="s">
        <v>7</v>
      </c>
      <c r="E60" s="38" t="s">
        <v>652</v>
      </c>
    </row>
    <row r="61" spans="1:5">
      <c r="A61" s="83" t="s">
        <v>927</v>
      </c>
      <c r="B61" s="81">
        <v>44670</v>
      </c>
      <c r="C61" s="84">
        <v>78564.61</v>
      </c>
      <c r="D61" s="80" t="s">
        <v>7</v>
      </c>
      <c r="E61" s="38" t="s">
        <v>652</v>
      </c>
    </row>
    <row r="62" spans="1:5" ht="22.5">
      <c r="A62" s="79" t="s">
        <v>928</v>
      </c>
      <c r="B62" s="81">
        <v>44677</v>
      </c>
      <c r="C62" s="84">
        <v>1116.25</v>
      </c>
      <c r="D62" s="80" t="s">
        <v>7</v>
      </c>
      <c r="E62" s="38" t="s">
        <v>652</v>
      </c>
    </row>
    <row r="63" spans="1:5" ht="22.5">
      <c r="A63" s="79" t="s">
        <v>929</v>
      </c>
      <c r="B63" s="81">
        <v>44677</v>
      </c>
      <c r="C63" s="84">
        <v>2088.14</v>
      </c>
      <c r="D63" s="80" t="s">
        <v>7</v>
      </c>
      <c r="E63" s="38" t="s">
        <v>652</v>
      </c>
    </row>
    <row r="64" spans="1:5" ht="22.5">
      <c r="A64" s="79" t="s">
        <v>930</v>
      </c>
      <c r="B64" s="81">
        <v>44678</v>
      </c>
      <c r="C64" s="84">
        <v>77288.14</v>
      </c>
      <c r="D64" s="80" t="s">
        <v>7</v>
      </c>
      <c r="E64" s="38" t="s">
        <v>652</v>
      </c>
    </row>
    <row r="65" spans="1:5" ht="22.5">
      <c r="A65" s="79" t="s">
        <v>931</v>
      </c>
      <c r="B65" s="81">
        <v>44680</v>
      </c>
      <c r="C65" s="84">
        <v>33446.85</v>
      </c>
      <c r="D65" s="80" t="s">
        <v>7</v>
      </c>
      <c r="E65" s="38" t="s">
        <v>652</v>
      </c>
    </row>
    <row r="66" spans="1:5">
      <c r="A66" s="88"/>
      <c r="B66" s="76" t="s">
        <v>161</v>
      </c>
      <c r="C66" s="89">
        <f>SUM(C55:C65)</f>
        <v>232508.33000000002</v>
      </c>
      <c r="D66" s="90" t="s">
        <v>7</v>
      </c>
      <c r="E66" s="38" t="s">
        <v>652</v>
      </c>
    </row>
    <row r="67" spans="1:5" ht="31.5">
      <c r="A67" s="83"/>
      <c r="B67" s="81"/>
      <c r="C67" s="84"/>
      <c r="D67" s="80"/>
      <c r="E67" s="121" t="s">
        <v>932</v>
      </c>
    </row>
    <row r="68" spans="1:5" ht="22.5">
      <c r="A68" s="79" t="s">
        <v>642</v>
      </c>
      <c r="B68" s="81">
        <v>44683</v>
      </c>
      <c r="C68" s="84">
        <v>2164.09</v>
      </c>
      <c r="D68" s="80" t="s">
        <v>7</v>
      </c>
      <c r="E68" s="38" t="s">
        <v>652</v>
      </c>
    </row>
    <row r="69" spans="1:5">
      <c r="A69" s="79" t="s">
        <v>933</v>
      </c>
      <c r="B69" s="81">
        <v>44683</v>
      </c>
      <c r="C69" s="84">
        <v>2196.73</v>
      </c>
      <c r="D69" s="80" t="s">
        <v>7</v>
      </c>
      <c r="E69" s="38" t="s">
        <v>652</v>
      </c>
    </row>
    <row r="70" spans="1:5" ht="22.5">
      <c r="A70" s="79" t="s">
        <v>934</v>
      </c>
      <c r="B70" s="81">
        <v>44687</v>
      </c>
      <c r="C70" s="84">
        <v>1761.72</v>
      </c>
      <c r="D70" s="80" t="s">
        <v>7</v>
      </c>
      <c r="E70" s="38" t="s">
        <v>652</v>
      </c>
    </row>
    <row r="71" spans="1:5" ht="22.5">
      <c r="A71" s="79" t="s">
        <v>935</v>
      </c>
      <c r="B71" s="81">
        <v>44691</v>
      </c>
      <c r="C71" s="84">
        <v>35867.53</v>
      </c>
      <c r="D71" s="80" t="s">
        <v>7</v>
      </c>
      <c r="E71" s="38" t="s">
        <v>652</v>
      </c>
    </row>
    <row r="72" spans="1:5" ht="22.5">
      <c r="A72" s="79" t="s">
        <v>936</v>
      </c>
      <c r="B72" s="81">
        <v>44691</v>
      </c>
      <c r="C72" s="84">
        <v>23073.65</v>
      </c>
      <c r="D72" s="80" t="s">
        <v>7</v>
      </c>
      <c r="E72" s="38" t="s">
        <v>652</v>
      </c>
    </row>
    <row r="73" spans="1:5">
      <c r="A73" s="83" t="s">
        <v>937</v>
      </c>
      <c r="B73" s="81">
        <v>44697</v>
      </c>
      <c r="C73" s="84">
        <v>500</v>
      </c>
      <c r="D73" s="80" t="s">
        <v>7</v>
      </c>
      <c r="E73" s="38" t="s">
        <v>652</v>
      </c>
    </row>
    <row r="74" spans="1:5" ht="22.5">
      <c r="A74" s="79" t="s">
        <v>938</v>
      </c>
      <c r="B74" s="81">
        <v>44697</v>
      </c>
      <c r="C74" s="84">
        <v>33865.94</v>
      </c>
      <c r="D74" s="80" t="s">
        <v>7</v>
      </c>
      <c r="E74" s="38" t="s">
        <v>652</v>
      </c>
    </row>
    <row r="75" spans="1:5" ht="22.5">
      <c r="A75" s="79" t="s">
        <v>939</v>
      </c>
      <c r="B75" s="81">
        <v>44697</v>
      </c>
      <c r="C75" s="84">
        <v>10776.59</v>
      </c>
      <c r="D75" s="80" t="s">
        <v>7</v>
      </c>
      <c r="E75" s="38" t="s">
        <v>652</v>
      </c>
    </row>
    <row r="76" spans="1:5">
      <c r="A76" s="83" t="s">
        <v>940</v>
      </c>
      <c r="B76" s="81">
        <v>44697</v>
      </c>
      <c r="C76" s="84">
        <v>9518.5</v>
      </c>
      <c r="D76" s="80" t="s">
        <v>7</v>
      </c>
      <c r="E76" s="38" t="s">
        <v>652</v>
      </c>
    </row>
    <row r="77" spans="1:5" ht="22.5">
      <c r="A77" s="79" t="s">
        <v>254</v>
      </c>
      <c r="B77" s="81">
        <v>44698</v>
      </c>
      <c r="C77" s="84">
        <v>2000</v>
      </c>
      <c r="D77" s="80" t="s">
        <v>7</v>
      </c>
      <c r="E77" s="38" t="s">
        <v>652</v>
      </c>
    </row>
    <row r="78" spans="1:5" ht="22.5">
      <c r="A78" s="79" t="s">
        <v>134</v>
      </c>
      <c r="B78" s="81">
        <v>44700</v>
      </c>
      <c r="C78" s="84">
        <v>5555.18</v>
      </c>
      <c r="D78" s="80" t="s">
        <v>7</v>
      </c>
      <c r="E78" s="38" t="s">
        <v>652</v>
      </c>
    </row>
    <row r="79" spans="1:5" ht="22.5">
      <c r="A79" s="79" t="s">
        <v>941</v>
      </c>
      <c r="B79" s="81">
        <v>44701</v>
      </c>
      <c r="C79" s="84">
        <v>1628.94</v>
      </c>
      <c r="D79" s="80" t="s">
        <v>7</v>
      </c>
      <c r="E79" s="38" t="s">
        <v>652</v>
      </c>
    </row>
    <row r="80" spans="1:5" ht="22.5">
      <c r="A80" s="79" t="s">
        <v>925</v>
      </c>
      <c r="B80" s="81">
        <v>44701</v>
      </c>
      <c r="C80" s="84">
        <v>102</v>
      </c>
      <c r="D80" s="80" t="s">
        <v>7</v>
      </c>
      <c r="E80" s="38" t="s">
        <v>652</v>
      </c>
    </row>
    <row r="81" spans="1:5" ht="22.5">
      <c r="A81" s="79" t="s">
        <v>942</v>
      </c>
      <c r="B81" s="81">
        <v>44704</v>
      </c>
      <c r="C81" s="84">
        <v>12947.52</v>
      </c>
      <c r="D81" s="80" t="s">
        <v>7</v>
      </c>
      <c r="E81" s="38" t="s">
        <v>652</v>
      </c>
    </row>
    <row r="82" spans="1:5" ht="22.5">
      <c r="A82" s="79" t="s">
        <v>943</v>
      </c>
      <c r="B82" s="81">
        <v>44705</v>
      </c>
      <c r="C82" s="84">
        <v>543548.06000000006</v>
      </c>
      <c r="D82" s="80" t="s">
        <v>7</v>
      </c>
      <c r="E82" s="38" t="s">
        <v>652</v>
      </c>
    </row>
    <row r="83" spans="1:5">
      <c r="A83" s="83" t="s">
        <v>944</v>
      </c>
      <c r="B83" s="81">
        <v>44705</v>
      </c>
      <c r="C83" s="84">
        <v>601.63</v>
      </c>
      <c r="D83" s="80" t="s">
        <v>7</v>
      </c>
      <c r="E83" s="38" t="s">
        <v>652</v>
      </c>
    </row>
    <row r="84" spans="1:5" ht="22.5">
      <c r="A84" s="79" t="s">
        <v>945</v>
      </c>
      <c r="B84" s="81">
        <v>44705</v>
      </c>
      <c r="C84" s="84">
        <v>17720</v>
      </c>
      <c r="D84" s="80" t="s">
        <v>7</v>
      </c>
      <c r="E84" s="38" t="s">
        <v>652</v>
      </c>
    </row>
    <row r="85" spans="1:5" ht="22.5">
      <c r="A85" s="79" t="s">
        <v>946</v>
      </c>
      <c r="B85" s="81">
        <v>44705</v>
      </c>
      <c r="C85" s="84">
        <v>3410.87</v>
      </c>
      <c r="D85" s="80" t="s">
        <v>7</v>
      </c>
      <c r="E85" s="38" t="s">
        <v>652</v>
      </c>
    </row>
    <row r="86" spans="1:5" ht="22.5">
      <c r="A86" s="79" t="s">
        <v>947</v>
      </c>
      <c r="B86" s="81">
        <v>44706</v>
      </c>
      <c r="C86" s="84">
        <v>1332.86</v>
      </c>
      <c r="D86" s="80" t="s">
        <v>7</v>
      </c>
      <c r="E86" s="38" t="s">
        <v>652</v>
      </c>
    </row>
    <row r="87" spans="1:5">
      <c r="A87" s="88"/>
      <c r="B87" s="76" t="s">
        <v>161</v>
      </c>
      <c r="C87" s="89">
        <f>SUM(C68:C86)</f>
        <v>708571.81</v>
      </c>
      <c r="D87" s="90" t="s">
        <v>7</v>
      </c>
      <c r="E87" s="38" t="s">
        <v>652</v>
      </c>
    </row>
    <row r="88" spans="1:5" ht="31.5">
      <c r="A88" s="83"/>
      <c r="B88" s="81"/>
      <c r="C88" s="84"/>
      <c r="D88" s="80"/>
      <c r="E88" s="121" t="s">
        <v>948</v>
      </c>
    </row>
    <row r="89" spans="1:5">
      <c r="A89" s="79" t="s">
        <v>949</v>
      </c>
      <c r="B89" s="81">
        <v>44713</v>
      </c>
      <c r="C89" s="84">
        <v>1554.82</v>
      </c>
      <c r="D89" s="80" t="s">
        <v>7</v>
      </c>
      <c r="E89" s="38" t="s">
        <v>652</v>
      </c>
    </row>
    <row r="90" spans="1:5">
      <c r="A90" s="79" t="s">
        <v>950</v>
      </c>
      <c r="B90" s="81">
        <v>44718</v>
      </c>
      <c r="C90" s="84">
        <v>1140.28</v>
      </c>
      <c r="D90" s="80" t="s">
        <v>7</v>
      </c>
      <c r="E90" s="38" t="s">
        <v>652</v>
      </c>
    </row>
    <row r="91" spans="1:5" ht="22.5">
      <c r="A91" s="79" t="s">
        <v>951</v>
      </c>
      <c r="B91" s="81">
        <v>44726</v>
      </c>
      <c r="C91" s="84">
        <v>11279.87</v>
      </c>
      <c r="D91" s="80" t="s">
        <v>7</v>
      </c>
      <c r="E91" s="38" t="s">
        <v>652</v>
      </c>
    </row>
    <row r="92" spans="1:5">
      <c r="A92" s="83" t="s">
        <v>952</v>
      </c>
      <c r="B92" s="81">
        <v>44727</v>
      </c>
      <c r="C92" s="84">
        <v>7756.15</v>
      </c>
      <c r="D92" s="80" t="s">
        <v>7</v>
      </c>
      <c r="E92" s="38" t="s">
        <v>652</v>
      </c>
    </row>
    <row r="93" spans="1:5">
      <c r="A93" s="83" t="s">
        <v>756</v>
      </c>
      <c r="B93" s="81">
        <v>44734</v>
      </c>
      <c r="C93" s="84">
        <v>2164.09</v>
      </c>
      <c r="D93" s="80" t="s">
        <v>7</v>
      </c>
      <c r="E93" s="38" t="s">
        <v>652</v>
      </c>
    </row>
    <row r="94" spans="1:5">
      <c r="A94" s="83" t="s">
        <v>953</v>
      </c>
      <c r="B94" s="81">
        <v>44734</v>
      </c>
      <c r="C94" s="84">
        <v>5633.76</v>
      </c>
      <c r="D94" s="80" t="s">
        <v>7</v>
      </c>
      <c r="E94" s="38" t="s">
        <v>652</v>
      </c>
    </row>
    <row r="95" spans="1:5" ht="22.5">
      <c r="A95" s="79" t="s">
        <v>951</v>
      </c>
      <c r="B95" s="81">
        <v>44735</v>
      </c>
      <c r="C95" s="84">
        <v>2169.3200000000002</v>
      </c>
      <c r="D95" s="80" t="s">
        <v>7</v>
      </c>
      <c r="E95" s="38" t="s">
        <v>652</v>
      </c>
    </row>
    <row r="96" spans="1:5">
      <c r="A96" s="82" t="s">
        <v>954</v>
      </c>
      <c r="B96" s="81">
        <v>44736</v>
      </c>
      <c r="C96" s="84">
        <v>2040.03</v>
      </c>
      <c r="D96" s="80" t="s">
        <v>7</v>
      </c>
      <c r="E96" s="38" t="s">
        <v>652</v>
      </c>
    </row>
    <row r="97" spans="1:5">
      <c r="A97" s="82" t="s">
        <v>955</v>
      </c>
      <c r="B97" s="81">
        <v>44736</v>
      </c>
      <c r="C97" s="84">
        <v>2074.96</v>
      </c>
      <c r="D97" s="80" t="s">
        <v>7</v>
      </c>
      <c r="E97" s="38" t="s">
        <v>652</v>
      </c>
    </row>
    <row r="98" spans="1:5" ht="22.5">
      <c r="A98" s="79" t="s">
        <v>956</v>
      </c>
      <c r="B98" s="81">
        <v>44736</v>
      </c>
      <c r="C98" s="84">
        <v>2186.88</v>
      </c>
      <c r="D98" s="80" t="s">
        <v>7</v>
      </c>
      <c r="E98" s="38" t="s">
        <v>652</v>
      </c>
    </row>
    <row r="99" spans="1:5" ht="22.5">
      <c r="A99" s="79" t="s">
        <v>957</v>
      </c>
      <c r="B99" s="81">
        <v>44740</v>
      </c>
      <c r="C99" s="84">
        <v>1524.48</v>
      </c>
      <c r="D99" s="80" t="s">
        <v>7</v>
      </c>
      <c r="E99" s="38" t="s">
        <v>652</v>
      </c>
    </row>
    <row r="100" spans="1:5">
      <c r="A100" s="82" t="s">
        <v>958</v>
      </c>
      <c r="B100" s="81">
        <v>44741</v>
      </c>
      <c r="C100" s="84">
        <v>1500</v>
      </c>
      <c r="D100" s="80" t="s">
        <v>7</v>
      </c>
      <c r="E100" s="38" t="s">
        <v>652</v>
      </c>
    </row>
    <row r="101" spans="1:5">
      <c r="A101" s="92"/>
      <c r="B101" s="76" t="s">
        <v>161</v>
      </c>
      <c r="C101" s="89">
        <f>SUM(C89:C100)</f>
        <v>41024.639999999999</v>
      </c>
      <c r="D101" s="90" t="s">
        <v>7</v>
      </c>
      <c r="E101" s="38" t="s">
        <v>652</v>
      </c>
    </row>
    <row r="102" spans="1:5" ht="31.5">
      <c r="A102" s="82"/>
      <c r="B102" s="81"/>
      <c r="C102" s="84"/>
      <c r="D102" s="80"/>
      <c r="E102" s="121" t="s">
        <v>959</v>
      </c>
    </row>
    <row r="103" spans="1:5" ht="22.5">
      <c r="A103" s="79" t="s">
        <v>960</v>
      </c>
      <c r="B103" s="81">
        <v>44746</v>
      </c>
      <c r="C103" s="84">
        <v>3017.72</v>
      </c>
      <c r="D103" s="80" t="s">
        <v>7</v>
      </c>
      <c r="E103" s="38" t="s">
        <v>652</v>
      </c>
    </row>
    <row r="104" spans="1:5" ht="22.5">
      <c r="A104" s="79" t="s">
        <v>961</v>
      </c>
      <c r="B104" s="81">
        <v>44750</v>
      </c>
      <c r="C104" s="84">
        <v>70223.86</v>
      </c>
      <c r="D104" s="80" t="s">
        <v>7</v>
      </c>
      <c r="E104" s="38" t="s">
        <v>652</v>
      </c>
    </row>
    <row r="105" spans="1:5">
      <c r="A105" s="82" t="s">
        <v>962</v>
      </c>
      <c r="B105" s="81">
        <v>44755</v>
      </c>
      <c r="C105" s="84">
        <v>2500</v>
      </c>
      <c r="D105" s="80" t="s">
        <v>7</v>
      </c>
      <c r="E105" s="38" t="s">
        <v>652</v>
      </c>
    </row>
    <row r="106" spans="1:5" ht="22.5">
      <c r="A106" s="79" t="s">
        <v>963</v>
      </c>
      <c r="B106" s="81">
        <v>44756</v>
      </c>
      <c r="C106" s="84">
        <v>2164.09</v>
      </c>
      <c r="D106" s="80" t="s">
        <v>7</v>
      </c>
      <c r="E106" s="38" t="s">
        <v>652</v>
      </c>
    </row>
    <row r="107" spans="1:5" ht="22.5">
      <c r="A107" s="79" t="s">
        <v>964</v>
      </c>
      <c r="B107" s="81">
        <v>44757</v>
      </c>
      <c r="C107" s="84">
        <v>4305.22</v>
      </c>
      <c r="D107" s="80" t="s">
        <v>7</v>
      </c>
      <c r="E107" s="38" t="s">
        <v>652</v>
      </c>
    </row>
    <row r="108" spans="1:5">
      <c r="A108" s="82" t="s">
        <v>965</v>
      </c>
      <c r="B108" s="81">
        <v>44760</v>
      </c>
      <c r="C108" s="84">
        <v>2884.61</v>
      </c>
      <c r="D108" s="80" t="s">
        <v>7</v>
      </c>
      <c r="E108" s="38" t="s">
        <v>652</v>
      </c>
    </row>
    <row r="109" spans="1:5" ht="22.5">
      <c r="A109" s="79" t="s">
        <v>966</v>
      </c>
      <c r="B109" s="81">
        <v>44762</v>
      </c>
      <c r="C109" s="84">
        <v>3220.26</v>
      </c>
      <c r="D109" s="80" t="s">
        <v>7</v>
      </c>
      <c r="E109" s="38" t="s">
        <v>652</v>
      </c>
    </row>
    <row r="110" spans="1:5" ht="22.5">
      <c r="A110" s="79" t="s">
        <v>505</v>
      </c>
      <c r="B110" s="81">
        <v>44768</v>
      </c>
      <c r="C110" s="84">
        <v>6581.12</v>
      </c>
      <c r="D110" s="80" t="s">
        <v>7</v>
      </c>
      <c r="E110" s="38" t="s">
        <v>652</v>
      </c>
    </row>
    <row r="111" spans="1:5">
      <c r="A111" s="82" t="s">
        <v>967</v>
      </c>
      <c r="B111" s="81">
        <v>44768</v>
      </c>
      <c r="C111" s="84">
        <v>314.22000000000003</v>
      </c>
      <c r="D111" s="80" t="s">
        <v>7</v>
      </c>
      <c r="E111" s="38" t="s">
        <v>652</v>
      </c>
    </row>
    <row r="112" spans="1:5" ht="22.5">
      <c r="A112" s="79" t="s">
        <v>968</v>
      </c>
      <c r="B112" s="81">
        <v>44770</v>
      </c>
      <c r="C112" s="84">
        <v>1280.48</v>
      </c>
      <c r="D112" s="80" t="s">
        <v>7</v>
      </c>
      <c r="E112" s="38" t="s">
        <v>652</v>
      </c>
    </row>
    <row r="113" spans="1:5">
      <c r="A113" s="92"/>
      <c r="B113" s="76" t="s">
        <v>161</v>
      </c>
      <c r="C113" s="89">
        <f>SUM(C103:C112)</f>
        <v>96491.579999999987</v>
      </c>
      <c r="D113" s="90" t="s">
        <v>7</v>
      </c>
      <c r="E113" s="38" t="s">
        <v>652</v>
      </c>
    </row>
    <row r="114" spans="1:5" ht="31.5">
      <c r="A114" s="82"/>
      <c r="B114" s="81"/>
      <c r="C114" s="84"/>
      <c r="D114" s="80"/>
      <c r="E114" s="121" t="s">
        <v>969</v>
      </c>
    </row>
    <row r="115" spans="1:5" ht="22.5">
      <c r="A115" s="79" t="s">
        <v>970</v>
      </c>
      <c r="B115" s="81">
        <v>44781</v>
      </c>
      <c r="C115" s="84">
        <v>1947.69</v>
      </c>
      <c r="D115" s="80" t="s">
        <v>7</v>
      </c>
      <c r="E115" s="38" t="s">
        <v>652</v>
      </c>
    </row>
    <row r="116" spans="1:5">
      <c r="A116" s="82" t="s">
        <v>971</v>
      </c>
      <c r="B116" s="81">
        <v>44784</v>
      </c>
      <c r="C116" s="84">
        <v>2072.7199999999998</v>
      </c>
      <c r="D116" s="80" t="s">
        <v>7</v>
      </c>
      <c r="E116" s="38" t="s">
        <v>652</v>
      </c>
    </row>
    <row r="117" spans="1:5">
      <c r="A117" s="82" t="s">
        <v>972</v>
      </c>
      <c r="B117" s="81">
        <v>44790</v>
      </c>
      <c r="C117" s="84">
        <v>306.13</v>
      </c>
      <c r="D117" s="80" t="s">
        <v>7</v>
      </c>
      <c r="E117" s="38" t="s">
        <v>652</v>
      </c>
    </row>
    <row r="118" spans="1:5">
      <c r="A118" s="82" t="s">
        <v>973</v>
      </c>
      <c r="B118" s="81">
        <v>44790</v>
      </c>
      <c r="C118" s="84">
        <v>33711.08</v>
      </c>
      <c r="D118" s="80" t="s">
        <v>7</v>
      </c>
      <c r="E118" s="38" t="s">
        <v>652</v>
      </c>
    </row>
    <row r="119" spans="1:5" ht="22.5">
      <c r="A119" s="79" t="s">
        <v>974</v>
      </c>
      <c r="B119" s="81">
        <v>44791</v>
      </c>
      <c r="C119" s="84">
        <v>35523.11</v>
      </c>
      <c r="D119" s="80" t="s">
        <v>7</v>
      </c>
      <c r="E119" s="38" t="s">
        <v>652</v>
      </c>
    </row>
    <row r="120" spans="1:5">
      <c r="A120" s="82" t="s">
        <v>975</v>
      </c>
      <c r="B120" s="81">
        <v>44792</v>
      </c>
      <c r="C120" s="84">
        <v>4500</v>
      </c>
      <c r="D120" s="80" t="s">
        <v>7</v>
      </c>
      <c r="E120" s="38" t="s">
        <v>652</v>
      </c>
    </row>
    <row r="121" spans="1:5">
      <c r="A121" s="82" t="s">
        <v>976</v>
      </c>
      <c r="B121" s="81">
        <v>44795</v>
      </c>
      <c r="C121" s="84">
        <v>1214.19</v>
      </c>
      <c r="D121" s="80" t="s">
        <v>7</v>
      </c>
      <c r="E121" s="38" t="s">
        <v>652</v>
      </c>
    </row>
    <row r="122" spans="1:5">
      <c r="A122" s="82" t="s">
        <v>977</v>
      </c>
      <c r="B122" s="81">
        <v>44795</v>
      </c>
      <c r="C122" s="84">
        <v>2000</v>
      </c>
      <c r="D122" s="80" t="s">
        <v>7</v>
      </c>
      <c r="E122" s="38" t="s">
        <v>652</v>
      </c>
    </row>
    <row r="123" spans="1:5">
      <c r="A123" s="82" t="s">
        <v>978</v>
      </c>
      <c r="B123" s="81">
        <v>44795</v>
      </c>
      <c r="C123" s="84">
        <v>1742.44</v>
      </c>
      <c r="D123" s="80" t="s">
        <v>7</v>
      </c>
      <c r="E123" s="38" t="s">
        <v>652</v>
      </c>
    </row>
    <row r="124" spans="1:5">
      <c r="A124" s="82" t="s">
        <v>979</v>
      </c>
      <c r="B124" s="81">
        <v>44797</v>
      </c>
      <c r="C124" s="84">
        <v>6410.04</v>
      </c>
      <c r="D124" s="80" t="s">
        <v>7</v>
      </c>
      <c r="E124" s="38" t="s">
        <v>652</v>
      </c>
    </row>
    <row r="125" spans="1:5">
      <c r="A125" s="82" t="s">
        <v>980</v>
      </c>
      <c r="B125" s="81">
        <v>44802</v>
      </c>
      <c r="C125" s="84">
        <v>178931.04</v>
      </c>
      <c r="D125" s="80" t="s">
        <v>7</v>
      </c>
      <c r="E125" s="38" t="s">
        <v>652</v>
      </c>
    </row>
    <row r="126" spans="1:5">
      <c r="A126" s="82"/>
      <c r="B126" s="25" t="s">
        <v>161</v>
      </c>
      <c r="C126" s="85">
        <f>SUM(C115:C125)</f>
        <v>268358.44</v>
      </c>
      <c r="D126" s="80"/>
      <c r="E126" s="87"/>
    </row>
    <row r="127" spans="1:5" ht="31.5">
      <c r="A127" s="123"/>
      <c r="B127" s="115"/>
      <c r="C127" s="116"/>
      <c r="D127" s="117"/>
      <c r="E127" s="121" t="s">
        <v>982</v>
      </c>
    </row>
    <row r="128" spans="1:5">
      <c r="A128" s="79" t="s">
        <v>981</v>
      </c>
      <c r="B128" s="81">
        <v>44809</v>
      </c>
      <c r="C128" s="84">
        <v>39231.370000000003</v>
      </c>
      <c r="D128" s="80" t="s">
        <v>7</v>
      </c>
      <c r="E128" s="38" t="s">
        <v>652</v>
      </c>
    </row>
    <row r="129" spans="1:5">
      <c r="A129" s="82" t="s">
        <v>983</v>
      </c>
      <c r="B129" s="81">
        <v>44809</v>
      </c>
      <c r="C129" s="84">
        <v>53167.02</v>
      </c>
      <c r="D129" s="80" t="s">
        <v>7</v>
      </c>
      <c r="E129" s="38" t="s">
        <v>652</v>
      </c>
    </row>
    <row r="130" spans="1:5">
      <c r="A130" s="82" t="s">
        <v>984</v>
      </c>
      <c r="B130" s="81">
        <v>44810</v>
      </c>
      <c r="C130" s="84">
        <v>2213.5500000000002</v>
      </c>
      <c r="D130" s="80" t="s">
        <v>7</v>
      </c>
      <c r="E130" s="38" t="s">
        <v>652</v>
      </c>
    </row>
    <row r="131" spans="1:5" ht="22.5">
      <c r="A131" s="79" t="s">
        <v>985</v>
      </c>
      <c r="B131" s="81">
        <v>44813</v>
      </c>
      <c r="C131" s="84">
        <v>2308.85</v>
      </c>
      <c r="D131" s="80" t="s">
        <v>7</v>
      </c>
      <c r="E131" s="38" t="s">
        <v>652</v>
      </c>
    </row>
    <row r="132" spans="1:5">
      <c r="A132" s="82" t="s">
        <v>986</v>
      </c>
      <c r="B132" s="81">
        <v>44816</v>
      </c>
      <c r="C132" s="84">
        <v>3000</v>
      </c>
      <c r="D132" s="80" t="s">
        <v>7</v>
      </c>
      <c r="E132" s="38" t="s">
        <v>652</v>
      </c>
    </row>
    <row r="133" spans="1:5">
      <c r="A133" s="79" t="s">
        <v>987</v>
      </c>
      <c r="B133" s="81">
        <v>44817</v>
      </c>
      <c r="C133" s="84">
        <v>2455.1</v>
      </c>
      <c r="D133" s="80" t="s">
        <v>7</v>
      </c>
      <c r="E133" s="38" t="s">
        <v>652</v>
      </c>
    </row>
    <row r="134" spans="1:5">
      <c r="A134" s="82" t="s">
        <v>988</v>
      </c>
      <c r="B134" s="81">
        <v>44818</v>
      </c>
      <c r="C134" s="84">
        <v>2128.04</v>
      </c>
      <c r="D134" s="80" t="s">
        <v>7</v>
      </c>
      <c r="E134" s="38" t="s">
        <v>652</v>
      </c>
    </row>
    <row r="135" spans="1:5">
      <c r="A135" s="79" t="s">
        <v>989</v>
      </c>
      <c r="B135" s="81">
        <v>44825</v>
      </c>
      <c r="C135" s="84">
        <v>8478.7900000000009</v>
      </c>
      <c r="D135" s="80" t="s">
        <v>7</v>
      </c>
      <c r="E135" s="38" t="s">
        <v>652</v>
      </c>
    </row>
    <row r="136" spans="1:5">
      <c r="A136" s="79" t="s">
        <v>990</v>
      </c>
      <c r="B136" s="81">
        <v>44825</v>
      </c>
      <c r="C136" s="84">
        <v>1733.87</v>
      </c>
      <c r="D136" s="80" t="s">
        <v>7</v>
      </c>
      <c r="E136" s="38" t="s">
        <v>652</v>
      </c>
    </row>
    <row r="137" spans="1:5">
      <c r="A137" s="79" t="s">
        <v>991</v>
      </c>
      <c r="B137" s="81">
        <v>44827</v>
      </c>
      <c r="C137" s="84">
        <v>2161.21</v>
      </c>
      <c r="D137" s="80" t="s">
        <v>7</v>
      </c>
      <c r="E137" s="38" t="s">
        <v>652</v>
      </c>
    </row>
    <row r="138" spans="1:5">
      <c r="A138" s="79" t="s">
        <v>992</v>
      </c>
      <c r="B138" s="81">
        <v>44830</v>
      </c>
      <c r="C138" s="84">
        <v>4040</v>
      </c>
      <c r="D138" s="80" t="s">
        <v>7</v>
      </c>
      <c r="E138" s="38" t="s">
        <v>652</v>
      </c>
    </row>
    <row r="139" spans="1:5">
      <c r="A139" s="82" t="s">
        <v>993</v>
      </c>
      <c r="B139" s="81">
        <v>44831</v>
      </c>
      <c r="C139" s="84">
        <v>2072.9499999999998</v>
      </c>
      <c r="D139" s="80" t="s">
        <v>7</v>
      </c>
      <c r="E139" s="38" t="s">
        <v>652</v>
      </c>
    </row>
    <row r="140" spans="1:5">
      <c r="A140" s="82" t="s">
        <v>380</v>
      </c>
      <c r="B140" s="81">
        <v>44832</v>
      </c>
      <c r="C140" s="84">
        <v>7594.87</v>
      </c>
      <c r="D140" s="80" t="s">
        <v>7</v>
      </c>
      <c r="E140" s="38" t="s">
        <v>652</v>
      </c>
    </row>
    <row r="141" spans="1:5">
      <c r="A141" s="88"/>
      <c r="B141" s="118" t="s">
        <v>161</v>
      </c>
      <c r="C141" s="89">
        <f>SUM(C128:C140)</f>
        <v>130585.62</v>
      </c>
      <c r="D141" s="90"/>
      <c r="E141" s="87"/>
    </row>
    <row r="142" spans="1:5" ht="31.5">
      <c r="A142" s="82"/>
      <c r="B142" s="119"/>
      <c r="C142" s="84"/>
      <c r="D142" s="80"/>
      <c r="E142" s="121" t="s">
        <v>994</v>
      </c>
    </row>
    <row r="143" spans="1:5">
      <c r="A143" s="82" t="s">
        <v>995</v>
      </c>
      <c r="B143" s="81">
        <v>44839</v>
      </c>
      <c r="C143" s="84">
        <v>8507.69</v>
      </c>
      <c r="D143" s="80" t="s">
        <v>7</v>
      </c>
      <c r="E143" s="38" t="s">
        <v>652</v>
      </c>
    </row>
    <row r="144" spans="1:5">
      <c r="A144" s="79" t="s">
        <v>55</v>
      </c>
      <c r="B144" s="81">
        <v>44841</v>
      </c>
      <c r="C144" s="84">
        <v>6363.78</v>
      </c>
      <c r="D144" s="80" t="s">
        <v>7</v>
      </c>
      <c r="E144" s="38" t="s">
        <v>652</v>
      </c>
    </row>
    <row r="145" spans="1:5">
      <c r="A145" s="79" t="s">
        <v>996</v>
      </c>
      <c r="B145" s="81">
        <v>44844</v>
      </c>
      <c r="C145" s="84">
        <v>10886.63</v>
      </c>
      <c r="D145" s="80" t="s">
        <v>7</v>
      </c>
      <c r="E145" s="38" t="s">
        <v>652</v>
      </c>
    </row>
    <row r="146" spans="1:5">
      <c r="A146" s="79" t="s">
        <v>997</v>
      </c>
      <c r="B146" s="81">
        <v>44847</v>
      </c>
      <c r="C146" s="84">
        <v>16859.62</v>
      </c>
      <c r="D146" s="80" t="s">
        <v>7</v>
      </c>
      <c r="E146" s="38" t="s">
        <v>652</v>
      </c>
    </row>
    <row r="147" spans="1:5">
      <c r="A147" s="82" t="s">
        <v>997</v>
      </c>
      <c r="B147" s="81">
        <v>44847</v>
      </c>
      <c r="C147" s="84">
        <v>17702.88</v>
      </c>
      <c r="D147" s="80" t="s">
        <v>7</v>
      </c>
      <c r="E147" s="38" t="s">
        <v>652</v>
      </c>
    </row>
    <row r="148" spans="1:5">
      <c r="A148" s="79" t="s">
        <v>998</v>
      </c>
      <c r="B148" s="81">
        <v>44848</v>
      </c>
      <c r="C148" s="84">
        <v>5335.7</v>
      </c>
      <c r="D148" s="80" t="s">
        <v>7</v>
      </c>
      <c r="E148" s="38" t="s">
        <v>652</v>
      </c>
    </row>
    <row r="149" spans="1:5">
      <c r="A149" s="79" t="s">
        <v>999</v>
      </c>
      <c r="B149" s="81">
        <v>44859</v>
      </c>
      <c r="C149" s="84">
        <v>7244.96</v>
      </c>
      <c r="D149" s="80" t="s">
        <v>7</v>
      </c>
      <c r="E149" s="38" t="s">
        <v>652</v>
      </c>
    </row>
    <row r="150" spans="1:5">
      <c r="A150" s="79" t="s">
        <v>1000</v>
      </c>
      <c r="B150" s="81">
        <v>44860</v>
      </c>
      <c r="C150" s="84">
        <v>7756.15</v>
      </c>
      <c r="D150" s="80" t="s">
        <v>7</v>
      </c>
      <c r="E150" s="38" t="s">
        <v>652</v>
      </c>
    </row>
    <row r="151" spans="1:5">
      <c r="A151" s="82" t="s">
        <v>983</v>
      </c>
      <c r="B151" s="81">
        <v>44865</v>
      </c>
      <c r="C151" s="84">
        <v>43791.69</v>
      </c>
      <c r="D151" s="80" t="s">
        <v>7</v>
      </c>
      <c r="E151" s="38" t="s">
        <v>652</v>
      </c>
    </row>
    <row r="152" spans="1:5">
      <c r="A152" s="88"/>
      <c r="B152" s="118" t="s">
        <v>161</v>
      </c>
      <c r="C152" s="89">
        <f>SUM(C142:C151)</f>
        <v>124449.1</v>
      </c>
      <c r="D152" s="90"/>
      <c r="E152" s="87"/>
    </row>
    <row r="153" spans="1:5" ht="31.5">
      <c r="A153" s="82"/>
      <c r="B153" s="81"/>
      <c r="C153" s="84"/>
      <c r="D153" s="80"/>
      <c r="E153" s="121" t="s">
        <v>1001</v>
      </c>
    </row>
    <row r="154" spans="1:5">
      <c r="A154" s="82" t="s">
        <v>1002</v>
      </c>
      <c r="B154" s="81">
        <v>44873</v>
      </c>
      <c r="C154" s="84">
        <v>10427.49</v>
      </c>
      <c r="D154" s="80" t="s">
        <v>7</v>
      </c>
      <c r="E154" s="38" t="s">
        <v>652</v>
      </c>
    </row>
    <row r="155" spans="1:5">
      <c r="A155" s="82" t="s">
        <v>1003</v>
      </c>
      <c r="B155" s="81">
        <v>44876</v>
      </c>
      <c r="C155" s="84">
        <v>17998.47</v>
      </c>
      <c r="D155" s="80" t="s">
        <v>7</v>
      </c>
      <c r="E155" s="38" t="s">
        <v>652</v>
      </c>
    </row>
    <row r="156" spans="1:5">
      <c r="A156" s="79" t="s">
        <v>1004</v>
      </c>
      <c r="B156" s="81">
        <v>44882</v>
      </c>
      <c r="C156" s="84">
        <v>6096.19</v>
      </c>
      <c r="D156" s="80" t="s">
        <v>7</v>
      </c>
      <c r="E156" s="38" t="s">
        <v>652</v>
      </c>
    </row>
    <row r="157" spans="1:5">
      <c r="A157" s="79" t="s">
        <v>1005</v>
      </c>
      <c r="B157" s="81">
        <v>44887</v>
      </c>
      <c r="C157" s="84">
        <v>18084.419999999998</v>
      </c>
      <c r="D157" s="80" t="s">
        <v>7</v>
      </c>
      <c r="E157" s="38" t="s">
        <v>652</v>
      </c>
    </row>
    <row r="158" spans="1:5">
      <c r="A158" s="82" t="s">
        <v>807</v>
      </c>
      <c r="B158" s="81">
        <v>44887</v>
      </c>
      <c r="C158" s="84">
        <v>18468.560000000001</v>
      </c>
      <c r="D158" s="80" t="s">
        <v>7</v>
      </c>
      <c r="E158" s="38" t="s">
        <v>652</v>
      </c>
    </row>
    <row r="159" spans="1:5">
      <c r="A159" s="82" t="s">
        <v>1006</v>
      </c>
      <c r="B159" s="81">
        <v>44890</v>
      </c>
      <c r="C159" s="84">
        <v>44108.4</v>
      </c>
      <c r="D159" s="80" t="s">
        <v>7</v>
      </c>
      <c r="E159" s="38" t="s">
        <v>652</v>
      </c>
    </row>
    <row r="160" spans="1:5">
      <c r="A160" s="82" t="s">
        <v>1007</v>
      </c>
      <c r="B160" s="81">
        <v>44890</v>
      </c>
      <c r="C160" s="84">
        <v>11964.12</v>
      </c>
      <c r="D160" s="80" t="s">
        <v>7</v>
      </c>
      <c r="E160" s="38" t="s">
        <v>652</v>
      </c>
    </row>
    <row r="161" spans="1:5">
      <c r="A161" s="82" t="s">
        <v>1008</v>
      </c>
      <c r="B161" s="81">
        <v>44893</v>
      </c>
      <c r="C161" s="84">
        <v>2281.8000000000002</v>
      </c>
      <c r="D161" s="80" t="s">
        <v>7</v>
      </c>
      <c r="E161" s="38" t="s">
        <v>652</v>
      </c>
    </row>
    <row r="162" spans="1:5">
      <c r="A162" s="88"/>
      <c r="B162" s="118" t="s">
        <v>161</v>
      </c>
      <c r="C162" s="89">
        <f>SUM(C154:C161)</f>
        <v>129429.45</v>
      </c>
      <c r="D162" s="90"/>
      <c r="E162" s="91"/>
    </row>
    <row r="163" spans="1:5" ht="31.5">
      <c r="A163" s="123"/>
      <c r="B163" s="115"/>
      <c r="C163" s="116"/>
      <c r="D163" s="117"/>
      <c r="E163" s="121" t="s">
        <v>1009</v>
      </c>
    </row>
    <row r="164" spans="1:5">
      <c r="A164" s="79" t="s">
        <v>1010</v>
      </c>
      <c r="B164" s="81">
        <v>44900</v>
      </c>
      <c r="C164" s="84">
        <v>2050.16</v>
      </c>
      <c r="D164" s="80" t="s">
        <v>7</v>
      </c>
      <c r="E164" s="38" t="s">
        <v>652</v>
      </c>
    </row>
    <row r="165" spans="1:5">
      <c r="A165" s="79" t="s">
        <v>1011</v>
      </c>
      <c r="B165" s="81">
        <v>44900</v>
      </c>
      <c r="C165" s="84">
        <v>2000</v>
      </c>
      <c r="D165" s="80" t="s">
        <v>7</v>
      </c>
      <c r="E165" s="38" t="s">
        <v>652</v>
      </c>
    </row>
    <row r="166" spans="1:5">
      <c r="A166" s="79" t="s">
        <v>1012</v>
      </c>
      <c r="B166" s="81">
        <v>44902</v>
      </c>
      <c r="C166" s="84">
        <v>5133.7700000000004</v>
      </c>
      <c r="D166" s="80" t="s">
        <v>7</v>
      </c>
      <c r="E166" s="38" t="s">
        <v>652</v>
      </c>
    </row>
    <row r="167" spans="1:5">
      <c r="A167" s="79" t="s">
        <v>1013</v>
      </c>
      <c r="B167" s="81">
        <v>44910</v>
      </c>
      <c r="C167" s="84">
        <v>5479.21</v>
      </c>
      <c r="D167" s="80" t="s">
        <v>7</v>
      </c>
      <c r="E167" s="38" t="s">
        <v>652</v>
      </c>
    </row>
    <row r="168" spans="1:5">
      <c r="A168" s="79" t="s">
        <v>1014</v>
      </c>
      <c r="B168" s="81">
        <v>44910</v>
      </c>
      <c r="C168" s="84">
        <v>5248.43</v>
      </c>
      <c r="D168" s="80" t="s">
        <v>7</v>
      </c>
      <c r="E168" s="38" t="s">
        <v>652</v>
      </c>
    </row>
    <row r="169" spans="1:5">
      <c r="A169" s="79" t="s">
        <v>1015</v>
      </c>
      <c r="B169" s="81">
        <v>44915</v>
      </c>
      <c r="C169" s="84">
        <v>2023.45</v>
      </c>
      <c r="D169" s="80" t="s">
        <v>7</v>
      </c>
      <c r="E169" s="38" t="s">
        <v>652</v>
      </c>
    </row>
    <row r="170" spans="1:5">
      <c r="A170" s="82" t="s">
        <v>1016</v>
      </c>
      <c r="B170" s="81">
        <v>44916</v>
      </c>
      <c r="C170" s="122">
        <v>2500</v>
      </c>
      <c r="D170" s="80" t="s">
        <v>7</v>
      </c>
      <c r="E170" s="38" t="s">
        <v>652</v>
      </c>
    </row>
    <row r="171" spans="1:5">
      <c r="A171" s="82" t="s">
        <v>1017</v>
      </c>
      <c r="B171" s="81">
        <v>44918</v>
      </c>
      <c r="C171" s="84">
        <v>2236.88</v>
      </c>
      <c r="D171" s="80" t="s">
        <v>7</v>
      </c>
      <c r="E171" s="38" t="s">
        <v>652</v>
      </c>
    </row>
    <row r="172" spans="1:5">
      <c r="A172" s="82" t="s">
        <v>1018</v>
      </c>
      <c r="B172" s="81">
        <v>44924</v>
      </c>
      <c r="C172" s="84">
        <v>47206.98</v>
      </c>
      <c r="D172" s="80" t="s">
        <v>7</v>
      </c>
      <c r="E172" s="38" t="s">
        <v>652</v>
      </c>
    </row>
    <row r="173" spans="1:5">
      <c r="A173" s="88"/>
      <c r="B173" s="118" t="s">
        <v>161</v>
      </c>
      <c r="C173" s="89">
        <f>SUM(C164:C172)</f>
        <v>73878.880000000005</v>
      </c>
      <c r="D173" s="90"/>
      <c r="E173" s="91"/>
    </row>
    <row r="174" spans="1:5">
      <c r="A174" s="108"/>
      <c r="B174" s="93"/>
      <c r="C174" s="94"/>
      <c r="D174" s="95"/>
      <c r="E174" s="103"/>
    </row>
    <row r="175" spans="1:5">
      <c r="A175" s="100"/>
      <c r="B175" s="93"/>
      <c r="C175" s="94"/>
      <c r="D175" s="95"/>
      <c r="E175" s="103"/>
    </row>
    <row r="176" spans="1:5">
      <c r="A176" s="108"/>
      <c r="B176" s="93"/>
      <c r="C176" s="94"/>
      <c r="D176" s="95"/>
      <c r="E176" s="103"/>
    </row>
    <row r="177" spans="1:5">
      <c r="A177" s="100"/>
      <c r="B177" s="93"/>
      <c r="C177" s="94"/>
      <c r="D177" s="95"/>
      <c r="E177" s="103"/>
    </row>
    <row r="178" spans="1:5">
      <c r="A178" s="108"/>
      <c r="B178" s="93"/>
      <c r="C178" s="94"/>
      <c r="D178" s="95"/>
      <c r="E178" s="103"/>
    </row>
    <row r="179" spans="1:5">
      <c r="A179" s="108"/>
      <c r="B179" s="93"/>
      <c r="C179" s="94"/>
      <c r="D179" s="95"/>
      <c r="E179" s="103"/>
    </row>
    <row r="180" spans="1:5">
      <c r="A180" s="108"/>
      <c r="B180" s="93"/>
      <c r="C180" s="94"/>
      <c r="D180" s="95"/>
      <c r="E180" s="103"/>
    </row>
    <row r="181" spans="1:5">
      <c r="A181" s="108"/>
      <c r="B181" s="93"/>
      <c r="C181" s="94"/>
      <c r="D181" s="95"/>
      <c r="E181" s="103"/>
    </row>
    <row r="182" spans="1:5">
      <c r="A182" s="108"/>
      <c r="B182" s="93"/>
      <c r="C182" s="94"/>
      <c r="D182" s="95"/>
      <c r="E182" s="103"/>
    </row>
    <row r="183" spans="1:5">
      <c r="A183" s="108"/>
      <c r="B183" s="93"/>
      <c r="C183" s="94"/>
      <c r="D183" s="95"/>
      <c r="E183" s="103"/>
    </row>
    <row r="184" spans="1:5">
      <c r="A184" s="108"/>
      <c r="B184" s="93"/>
      <c r="C184" s="94"/>
      <c r="D184" s="95"/>
      <c r="E184" s="103"/>
    </row>
    <row r="185" spans="1:5">
      <c r="A185" s="108"/>
      <c r="B185" s="93"/>
      <c r="C185" s="94"/>
      <c r="D185" s="95"/>
      <c r="E185" s="103"/>
    </row>
    <row r="186" spans="1:5">
      <c r="A186" s="108"/>
      <c r="B186" s="93"/>
      <c r="C186" s="94"/>
      <c r="D186" s="95"/>
      <c r="E186" s="103"/>
    </row>
    <row r="187" spans="1:5">
      <c r="A187" s="108"/>
      <c r="B187" s="93"/>
      <c r="C187" s="94"/>
      <c r="D187" s="95"/>
      <c r="E187" s="103"/>
    </row>
    <row r="188" spans="1:5">
      <c r="A188" s="108"/>
      <c r="B188" s="93"/>
      <c r="C188" s="94"/>
      <c r="D188" s="95"/>
      <c r="E188" s="103"/>
    </row>
    <row r="189" spans="1:5">
      <c r="A189" s="100"/>
      <c r="B189" s="93"/>
      <c r="C189" s="94"/>
      <c r="D189" s="95"/>
      <c r="E189" s="103"/>
    </row>
    <row r="190" spans="1:5">
      <c r="A190" s="100"/>
      <c r="B190" s="93"/>
      <c r="C190" s="94"/>
      <c r="D190" s="95"/>
      <c r="E190" s="103"/>
    </row>
    <row r="191" spans="1:5">
      <c r="A191" s="100"/>
      <c r="B191" s="99"/>
      <c r="C191" s="97"/>
      <c r="D191" s="100"/>
      <c r="E191" s="103"/>
    </row>
    <row r="192" spans="1:5">
      <c r="A192" s="100"/>
      <c r="B192" s="98"/>
      <c r="C192" s="94"/>
      <c r="D192" s="100"/>
      <c r="E192" s="109"/>
    </row>
    <row r="193" spans="1:5">
      <c r="A193" s="108"/>
      <c r="B193" s="93"/>
      <c r="C193" s="94"/>
      <c r="D193" s="95"/>
      <c r="E193" s="103"/>
    </row>
    <row r="194" spans="1:5">
      <c r="A194" s="100"/>
      <c r="B194" s="93"/>
      <c r="C194" s="94"/>
      <c r="D194" s="95"/>
      <c r="E194" s="103"/>
    </row>
    <row r="195" spans="1:5">
      <c r="A195" s="100"/>
      <c r="B195" s="93"/>
      <c r="C195" s="94"/>
      <c r="D195" s="95"/>
      <c r="E195" s="103"/>
    </row>
    <row r="196" spans="1:5">
      <c r="A196" s="108"/>
      <c r="B196" s="93"/>
      <c r="C196" s="94"/>
      <c r="D196" s="95"/>
      <c r="E196" s="103"/>
    </row>
    <row r="197" spans="1:5">
      <c r="A197" s="108"/>
      <c r="B197" s="93"/>
      <c r="C197" s="94"/>
      <c r="D197" s="95"/>
      <c r="E197" s="103"/>
    </row>
    <row r="198" spans="1:5">
      <c r="A198" s="108"/>
      <c r="B198" s="93"/>
      <c r="C198" s="94"/>
      <c r="D198" s="95"/>
      <c r="E198" s="103"/>
    </row>
    <row r="199" spans="1:5">
      <c r="A199" s="108"/>
      <c r="B199" s="93"/>
      <c r="C199" s="94"/>
      <c r="D199" s="95"/>
      <c r="E199" s="103"/>
    </row>
    <row r="200" spans="1:5">
      <c r="A200" s="100"/>
      <c r="B200" s="93"/>
      <c r="C200" s="94"/>
      <c r="D200" s="95"/>
      <c r="E200" s="103"/>
    </row>
    <row r="201" spans="1:5">
      <c r="A201" s="108"/>
      <c r="B201" s="93"/>
      <c r="C201" s="94"/>
      <c r="D201" s="95"/>
      <c r="E201" s="103"/>
    </row>
    <row r="202" spans="1:5">
      <c r="A202" s="108"/>
      <c r="B202" s="93"/>
      <c r="C202" s="94"/>
      <c r="D202" s="95"/>
      <c r="E202" s="103"/>
    </row>
    <row r="203" spans="1:5">
      <c r="A203" s="108"/>
      <c r="B203" s="96"/>
      <c r="C203" s="97"/>
      <c r="D203" s="95"/>
      <c r="E203" s="103"/>
    </row>
    <row r="204" spans="1:5">
      <c r="A204" s="100"/>
      <c r="B204" s="98"/>
      <c r="C204" s="94"/>
      <c r="D204" s="100"/>
      <c r="E204" s="109"/>
    </row>
    <row r="205" spans="1:5">
      <c r="A205" s="100"/>
      <c r="B205" s="93"/>
      <c r="C205" s="94"/>
      <c r="D205" s="95"/>
      <c r="E205" s="103"/>
    </row>
    <row r="206" spans="1:5">
      <c r="A206" s="108"/>
      <c r="B206" s="93"/>
      <c r="C206" s="94"/>
      <c r="D206" s="95"/>
      <c r="E206" s="103"/>
    </row>
    <row r="207" spans="1:5">
      <c r="A207" s="108"/>
      <c r="B207" s="93"/>
      <c r="C207" s="94"/>
      <c r="D207" s="95"/>
      <c r="E207" s="103"/>
    </row>
    <row r="208" spans="1:5">
      <c r="A208" s="108"/>
      <c r="B208" s="93"/>
      <c r="C208" s="94"/>
      <c r="D208" s="95"/>
      <c r="E208" s="103"/>
    </row>
    <row r="209" spans="1:5">
      <c r="A209" s="108"/>
      <c r="B209" s="93"/>
      <c r="C209" s="94"/>
      <c r="D209" s="95"/>
      <c r="E209" s="103"/>
    </row>
    <row r="210" spans="1:5">
      <c r="A210" s="108"/>
      <c r="B210" s="93"/>
      <c r="C210" s="94"/>
      <c r="D210" s="95"/>
      <c r="E210" s="103"/>
    </row>
    <row r="211" spans="1:5">
      <c r="A211" s="108"/>
      <c r="B211" s="93"/>
      <c r="C211" s="94"/>
      <c r="D211" s="95"/>
      <c r="E211" s="103"/>
    </row>
    <row r="212" spans="1:5">
      <c r="A212" s="100"/>
      <c r="B212" s="93"/>
      <c r="C212" s="94"/>
      <c r="D212" s="95"/>
      <c r="E212" s="103"/>
    </row>
    <row r="213" spans="1:5">
      <c r="A213" s="100"/>
      <c r="B213" s="93"/>
      <c r="C213" s="94"/>
      <c r="D213" s="95"/>
      <c r="E213" s="103"/>
    </row>
    <row r="214" spans="1:5">
      <c r="A214" s="108"/>
      <c r="B214" s="93"/>
      <c r="C214" s="94"/>
      <c r="D214" s="95"/>
      <c r="E214" s="103"/>
    </row>
    <row r="215" spans="1:5">
      <c r="A215" s="100"/>
      <c r="B215" s="93"/>
      <c r="C215" s="94"/>
      <c r="D215" s="95"/>
      <c r="E215" s="103"/>
    </row>
    <row r="216" spans="1:5">
      <c r="A216" s="100"/>
      <c r="B216" s="96"/>
      <c r="C216" s="97"/>
      <c r="D216" s="95"/>
      <c r="E216" s="103"/>
    </row>
    <row r="217" spans="1:5">
      <c r="A217" s="100"/>
      <c r="B217" s="98"/>
      <c r="C217" s="94"/>
      <c r="D217" s="100"/>
      <c r="E217" s="109"/>
    </row>
    <row r="218" spans="1:5">
      <c r="A218" s="100"/>
      <c r="B218" s="93"/>
      <c r="C218" s="94"/>
      <c r="D218" s="95"/>
      <c r="E218" s="103"/>
    </row>
    <row r="219" spans="1:5">
      <c r="A219" s="100"/>
      <c r="B219" s="93"/>
      <c r="C219" s="94"/>
      <c r="D219" s="95"/>
      <c r="E219" s="103"/>
    </row>
    <row r="220" spans="1:5">
      <c r="A220" s="100"/>
      <c r="B220" s="93"/>
      <c r="C220" s="94"/>
      <c r="D220" s="95"/>
      <c r="E220" s="103"/>
    </row>
    <row r="221" spans="1:5">
      <c r="A221" s="100"/>
      <c r="B221" s="93"/>
      <c r="C221" s="94"/>
      <c r="D221" s="95"/>
      <c r="E221" s="103"/>
    </row>
    <row r="222" spans="1:5">
      <c r="A222" s="100"/>
      <c r="B222" s="93"/>
      <c r="C222" s="94"/>
      <c r="D222" s="95"/>
      <c r="E222" s="103"/>
    </row>
    <row r="223" spans="1:5">
      <c r="A223" s="108"/>
      <c r="B223" s="93"/>
      <c r="C223" s="94"/>
      <c r="D223" s="95"/>
      <c r="E223" s="103"/>
    </row>
    <row r="224" spans="1:5">
      <c r="A224" s="108"/>
      <c r="B224" s="93"/>
      <c r="C224" s="101"/>
      <c r="D224" s="95"/>
      <c r="E224" s="103"/>
    </row>
    <row r="225" spans="1:5">
      <c r="A225" s="100"/>
      <c r="B225" s="93"/>
      <c r="C225" s="101"/>
      <c r="D225" s="95"/>
      <c r="E225" s="103"/>
    </row>
    <row r="226" spans="1:5">
      <c r="A226" s="108"/>
      <c r="B226" s="93"/>
      <c r="C226" s="101"/>
      <c r="D226" s="95"/>
      <c r="E226" s="103"/>
    </row>
    <row r="227" spans="1:5">
      <c r="A227" s="108"/>
      <c r="B227" s="93"/>
      <c r="C227" s="101"/>
      <c r="D227" s="95"/>
      <c r="E227" s="103"/>
    </row>
    <row r="228" spans="1:5">
      <c r="A228" s="100"/>
      <c r="B228" s="93"/>
      <c r="C228" s="101"/>
      <c r="D228" s="95"/>
      <c r="E228" s="103"/>
    </row>
    <row r="229" spans="1:5">
      <c r="A229" s="108"/>
      <c r="B229" s="93"/>
      <c r="C229" s="101"/>
      <c r="D229" s="95"/>
      <c r="E229" s="103"/>
    </row>
    <row r="230" spans="1:5">
      <c r="A230" s="100"/>
      <c r="B230" s="93"/>
      <c r="C230" s="101"/>
      <c r="D230" s="95"/>
      <c r="E230" s="103"/>
    </row>
    <row r="231" spans="1:5">
      <c r="A231" s="108"/>
      <c r="B231" s="95"/>
      <c r="C231" s="101"/>
      <c r="D231" s="95"/>
      <c r="E231" s="103"/>
    </row>
    <row r="232" spans="1:5">
      <c r="A232" s="100"/>
      <c r="B232" s="93"/>
      <c r="C232" s="101"/>
      <c r="D232" s="95"/>
      <c r="E232" s="103"/>
    </row>
    <row r="233" spans="1:5">
      <c r="A233" s="108"/>
      <c r="B233" s="93"/>
      <c r="C233" s="101"/>
      <c r="D233" s="95"/>
      <c r="E233" s="103"/>
    </row>
    <row r="234" spans="1:5">
      <c r="A234" s="100"/>
      <c r="B234" s="93"/>
      <c r="C234" s="101"/>
      <c r="D234" s="95"/>
      <c r="E234" s="103"/>
    </row>
    <row r="235" spans="1:5">
      <c r="A235" s="100"/>
      <c r="B235" s="96"/>
      <c r="C235" s="102"/>
      <c r="D235" s="95"/>
      <c r="E235" s="103"/>
    </row>
    <row r="236" spans="1:5">
      <c r="A236" s="100"/>
      <c r="B236" s="98"/>
      <c r="C236" s="103"/>
      <c r="D236" s="100"/>
      <c r="E236" s="109"/>
    </row>
    <row r="237" spans="1:5">
      <c r="A237" s="108"/>
      <c r="B237" s="93"/>
      <c r="C237" s="104"/>
      <c r="D237" s="95"/>
      <c r="E237" s="103"/>
    </row>
    <row r="238" spans="1:5">
      <c r="A238" s="100"/>
      <c r="B238" s="93"/>
      <c r="C238" s="104"/>
      <c r="D238" s="95"/>
      <c r="E238" s="103"/>
    </row>
    <row r="239" spans="1:5">
      <c r="A239" s="100"/>
      <c r="B239" s="93"/>
      <c r="C239" s="104"/>
      <c r="D239" s="95"/>
      <c r="E239" s="103"/>
    </row>
    <row r="240" spans="1:5">
      <c r="A240" s="100"/>
      <c r="B240" s="93"/>
      <c r="C240" s="104"/>
      <c r="D240" s="95"/>
      <c r="E240" s="103"/>
    </row>
    <row r="241" spans="1:5">
      <c r="A241" s="100"/>
      <c r="B241" s="93"/>
      <c r="C241" s="104"/>
      <c r="D241" s="95"/>
      <c r="E241" s="103"/>
    </row>
    <row r="242" spans="1:5">
      <c r="A242" s="108"/>
      <c r="B242" s="93"/>
      <c r="C242" s="104"/>
      <c r="D242" s="95"/>
      <c r="E242" s="103"/>
    </row>
    <row r="243" spans="1:5">
      <c r="A243" s="108"/>
      <c r="B243" s="93"/>
      <c r="C243" s="104"/>
      <c r="D243" s="95"/>
      <c r="E243" s="103"/>
    </row>
    <row r="244" spans="1:5">
      <c r="A244" s="108"/>
      <c r="B244" s="93"/>
      <c r="C244" s="104"/>
      <c r="D244" s="95"/>
      <c r="E244" s="103"/>
    </row>
    <row r="245" spans="1:5">
      <c r="A245" s="100"/>
      <c r="B245" s="93"/>
      <c r="C245" s="104"/>
      <c r="D245" s="95"/>
      <c r="E245" s="103"/>
    </row>
    <row r="246" spans="1:5">
      <c r="A246" s="108"/>
      <c r="B246" s="93"/>
      <c r="C246" s="104"/>
      <c r="D246" s="95"/>
      <c r="E246" s="103"/>
    </row>
    <row r="247" spans="1:5">
      <c r="A247" s="108"/>
      <c r="B247" s="93"/>
      <c r="C247" s="104"/>
      <c r="D247" s="95"/>
      <c r="E247" s="103"/>
    </row>
    <row r="248" spans="1:5">
      <c r="A248" s="108"/>
      <c r="B248" s="93"/>
      <c r="C248" s="104"/>
      <c r="D248" s="95"/>
      <c r="E248" s="103"/>
    </row>
    <row r="249" spans="1:5">
      <c r="A249" s="108"/>
      <c r="B249" s="93"/>
      <c r="C249" s="104"/>
      <c r="D249" s="95"/>
      <c r="E249" s="103"/>
    </row>
    <row r="250" spans="1:5">
      <c r="A250" s="108"/>
      <c r="B250" s="93"/>
      <c r="C250" s="104"/>
      <c r="D250" s="95"/>
      <c r="E250" s="103"/>
    </row>
    <row r="251" spans="1:5">
      <c r="A251" s="108"/>
      <c r="B251" s="93"/>
      <c r="C251" s="104"/>
      <c r="D251" s="95"/>
      <c r="E251" s="103"/>
    </row>
    <row r="252" spans="1:5">
      <c r="A252" s="108"/>
      <c r="B252" s="93"/>
      <c r="C252" s="104"/>
      <c r="D252" s="95"/>
      <c r="E252" s="103"/>
    </row>
    <row r="253" spans="1:5">
      <c r="A253" s="108"/>
      <c r="B253" s="93"/>
      <c r="C253" s="104"/>
      <c r="D253" s="95"/>
      <c r="E253" s="103"/>
    </row>
    <row r="254" spans="1:5">
      <c r="A254" s="100"/>
      <c r="B254" s="99"/>
      <c r="C254" s="102"/>
      <c r="D254" s="95"/>
      <c r="E254" s="103"/>
    </row>
    <row r="255" spans="1:5" ht="21">
      <c r="A255" s="107"/>
      <c r="B255" s="105"/>
      <c r="C255" s="106"/>
      <c r="D255" s="107"/>
      <c r="E255" s="110"/>
    </row>
    <row r="256" spans="1:5">
      <c r="A256" s="108"/>
      <c r="B256" s="93"/>
      <c r="C256" s="104"/>
      <c r="D256" s="95"/>
      <c r="E256" s="103"/>
    </row>
    <row r="257" spans="1:5">
      <c r="A257" s="108"/>
      <c r="B257" s="93"/>
      <c r="C257" s="104"/>
      <c r="D257" s="95"/>
      <c r="E257" s="103"/>
    </row>
    <row r="258" spans="1:5">
      <c r="A258" s="108"/>
      <c r="B258" s="93"/>
      <c r="C258" s="104"/>
      <c r="D258" s="95"/>
      <c r="E258" s="103"/>
    </row>
    <row r="259" spans="1:5">
      <c r="A259" s="108"/>
      <c r="B259" s="93"/>
      <c r="C259" s="104"/>
      <c r="D259" s="95"/>
      <c r="E259" s="103"/>
    </row>
    <row r="260" spans="1:5">
      <c r="A260" s="108"/>
      <c r="B260" s="93"/>
      <c r="C260" s="104"/>
      <c r="D260" s="95"/>
      <c r="E260" s="103"/>
    </row>
    <row r="261" spans="1:5">
      <c r="A261" s="108"/>
      <c r="B261" s="93"/>
      <c r="C261" s="104"/>
      <c r="D261" s="95"/>
      <c r="E261" s="103"/>
    </row>
    <row r="262" spans="1:5">
      <c r="A262" s="108"/>
      <c r="B262" s="93"/>
      <c r="C262" s="104"/>
      <c r="D262" s="95"/>
      <c r="E262" s="103"/>
    </row>
    <row r="263" spans="1:5">
      <c r="A263" s="108"/>
      <c r="B263" s="93"/>
      <c r="C263" s="104"/>
      <c r="D263" s="95"/>
      <c r="E263" s="103"/>
    </row>
    <row r="264" spans="1:5">
      <c r="A264" s="100"/>
      <c r="B264" s="93"/>
      <c r="C264" s="101"/>
      <c r="D264" s="95"/>
      <c r="E264" s="103"/>
    </row>
    <row r="265" spans="1:5">
      <c r="A265" s="108"/>
      <c r="B265" s="93"/>
      <c r="C265" s="101"/>
      <c r="D265" s="95"/>
      <c r="E265" s="103"/>
    </row>
    <row r="266" spans="1:5">
      <c r="A266" s="108"/>
      <c r="B266" s="93"/>
      <c r="C266" s="101"/>
      <c r="D266" s="95"/>
      <c r="E266" s="103"/>
    </row>
    <row r="267" spans="1:5">
      <c r="A267" s="108"/>
      <c r="B267" s="93"/>
      <c r="C267" s="101"/>
      <c r="D267" s="95"/>
      <c r="E267" s="103"/>
    </row>
    <row r="268" spans="1:5">
      <c r="A268" s="108"/>
      <c r="B268" s="93"/>
      <c r="C268" s="101"/>
      <c r="D268" s="95"/>
      <c r="E268" s="103"/>
    </row>
    <row r="269" spans="1:5">
      <c r="A269" s="108"/>
      <c r="B269" s="93"/>
      <c r="C269" s="101"/>
      <c r="D269" s="95"/>
      <c r="E269" s="103"/>
    </row>
    <row r="270" spans="1:5">
      <c r="A270" s="100"/>
      <c r="B270" s="93"/>
      <c r="C270" s="101"/>
      <c r="D270" s="95"/>
      <c r="E270" s="103"/>
    </row>
    <row r="271" spans="1:5">
      <c r="A271" s="75"/>
      <c r="B271" s="111"/>
      <c r="C271" s="112"/>
      <c r="D271" s="74"/>
      <c r="E271" s="113"/>
    </row>
    <row r="272" spans="1:5">
      <c r="A272" s="71"/>
      <c r="B272" s="72"/>
      <c r="C272" s="73"/>
      <c r="D272" s="74"/>
      <c r="E272" s="75"/>
    </row>
    <row r="273" spans="1:5">
      <c r="A273" s="70"/>
      <c r="B273" s="70"/>
      <c r="C273" s="70"/>
      <c r="D273" s="70"/>
      <c r="E273" s="70"/>
    </row>
    <row r="274" spans="1:5">
      <c r="A274" s="70"/>
      <c r="B274" s="70"/>
      <c r="C274" s="70"/>
      <c r="D274" s="70"/>
      <c r="E274" s="70"/>
    </row>
    <row r="275" spans="1:5">
      <c r="A275" s="70"/>
      <c r="B275" s="70"/>
      <c r="C275" s="70"/>
      <c r="D275" s="70"/>
      <c r="E275" s="70"/>
    </row>
    <row r="276" spans="1:5">
      <c r="A276" s="70"/>
      <c r="B276" s="70"/>
      <c r="C276" s="70"/>
      <c r="D276" s="70"/>
      <c r="E276" s="70"/>
    </row>
    <row r="277" spans="1:5">
      <c r="A277" s="70"/>
      <c r="B277" s="70"/>
      <c r="C277" s="70"/>
      <c r="D277" s="70"/>
      <c r="E277" s="70"/>
    </row>
    <row r="278" spans="1:5">
      <c r="A278" s="70"/>
      <c r="B278" s="70"/>
      <c r="C278" s="70"/>
      <c r="D278" s="70"/>
      <c r="E278" s="70"/>
    </row>
    <row r="279" spans="1:5">
      <c r="A279" s="70"/>
      <c r="B279" s="70"/>
      <c r="C279" s="70"/>
      <c r="D279" s="70"/>
      <c r="E279" s="70"/>
    </row>
    <row r="280" spans="1:5">
      <c r="A280" s="70"/>
      <c r="B280" s="70"/>
      <c r="C280" s="70"/>
      <c r="D280" s="70"/>
      <c r="E280" s="70"/>
    </row>
    <row r="281" spans="1:5">
      <c r="A281" s="70"/>
      <c r="B281" s="70"/>
      <c r="C281" s="70"/>
      <c r="D281" s="70"/>
      <c r="E281" s="70"/>
    </row>
    <row r="282" spans="1:5">
      <c r="A282" s="70"/>
      <c r="B282" s="70"/>
      <c r="C282" s="70"/>
      <c r="D282" s="70"/>
      <c r="E282" s="70"/>
    </row>
    <row r="283" spans="1:5">
      <c r="A283" s="70"/>
      <c r="B283" s="70"/>
      <c r="C283" s="70"/>
      <c r="D283" s="70"/>
      <c r="E283" s="70"/>
    </row>
    <row r="284" spans="1:5">
      <c r="A284" s="70"/>
      <c r="B284" s="70"/>
      <c r="C284" s="70"/>
      <c r="D284" s="70"/>
      <c r="E284" s="70"/>
    </row>
    <row r="285" spans="1:5">
      <c r="A285" s="70"/>
      <c r="B285" s="70"/>
      <c r="C285" s="70"/>
      <c r="D285" s="70"/>
      <c r="E285" s="70"/>
    </row>
    <row r="286" spans="1:5">
      <c r="A286" s="70"/>
      <c r="B286" s="70"/>
      <c r="C286" s="70"/>
      <c r="D286" s="70"/>
      <c r="E286" s="70"/>
    </row>
    <row r="287" spans="1:5">
      <c r="A287" s="70"/>
      <c r="B287" s="70"/>
      <c r="C287" s="70"/>
      <c r="D287" s="70"/>
      <c r="E287" s="70"/>
    </row>
    <row r="288" spans="1:5">
      <c r="A288" s="70"/>
      <c r="B288" s="70"/>
      <c r="C288" s="70"/>
      <c r="D288" s="70"/>
      <c r="E288" s="70"/>
    </row>
    <row r="289" spans="1:5">
      <c r="A289" s="70"/>
      <c r="B289" s="70"/>
      <c r="C289" s="70"/>
      <c r="D289" s="70"/>
      <c r="E289" s="70"/>
    </row>
    <row r="290" spans="1:5">
      <c r="A290" s="70"/>
      <c r="B290" s="70"/>
      <c r="C290" s="70"/>
      <c r="D290" s="70"/>
      <c r="E290" s="70"/>
    </row>
    <row r="291" spans="1:5">
      <c r="A291" s="70"/>
      <c r="B291" s="70"/>
      <c r="C291" s="70"/>
      <c r="D291" s="70"/>
      <c r="E291" s="70"/>
    </row>
    <row r="292" spans="1:5">
      <c r="A292" s="70"/>
      <c r="B292" s="70"/>
      <c r="C292" s="70"/>
      <c r="D292" s="70"/>
      <c r="E292" s="70"/>
    </row>
    <row r="293" spans="1:5">
      <c r="A293" s="70"/>
      <c r="B293" s="70"/>
      <c r="C293" s="70"/>
      <c r="D293" s="70"/>
      <c r="E293" s="70"/>
    </row>
    <row r="294" spans="1:5">
      <c r="A294" s="70"/>
      <c r="B294" s="70"/>
      <c r="C294" s="70"/>
      <c r="D294" s="70"/>
      <c r="E294" s="70"/>
    </row>
    <row r="295" spans="1:5">
      <c r="A295" s="70"/>
      <c r="B295" s="70"/>
      <c r="C295" s="70"/>
      <c r="D295" s="70"/>
      <c r="E295" s="70"/>
    </row>
    <row r="296" spans="1:5">
      <c r="A296" s="70"/>
      <c r="B296" s="70"/>
      <c r="C296" s="70"/>
      <c r="D296" s="70"/>
      <c r="E296" s="70"/>
    </row>
    <row r="297" spans="1:5">
      <c r="A297" s="70"/>
      <c r="B297" s="70"/>
      <c r="C297" s="70"/>
      <c r="D297" s="70"/>
      <c r="E297" s="70"/>
    </row>
    <row r="298" spans="1:5">
      <c r="A298" s="70"/>
      <c r="B298" s="70"/>
      <c r="C298" s="70"/>
      <c r="D298" s="70"/>
      <c r="E298" s="70"/>
    </row>
    <row r="299" spans="1:5">
      <c r="A299" s="70"/>
      <c r="B299" s="70"/>
      <c r="C299" s="70"/>
      <c r="D299" s="70"/>
      <c r="E299" s="70"/>
    </row>
    <row r="300" spans="1:5">
      <c r="A300" s="70"/>
      <c r="B300" s="70"/>
      <c r="C300" s="70"/>
      <c r="D300" s="70"/>
      <c r="E300" s="70"/>
    </row>
    <row r="301" spans="1:5">
      <c r="A301" s="70"/>
      <c r="B301" s="70"/>
      <c r="C301" s="70"/>
      <c r="D301" s="70"/>
      <c r="E301" s="70"/>
    </row>
    <row r="302" spans="1:5">
      <c r="A302" s="70"/>
      <c r="B302" s="70"/>
      <c r="C302" s="70"/>
      <c r="D302" s="70"/>
      <c r="E302" s="70"/>
    </row>
    <row r="303" spans="1:5">
      <c r="A303" s="70"/>
      <c r="B303" s="70"/>
      <c r="C303" s="70"/>
      <c r="D303" s="70"/>
      <c r="E303" s="70"/>
    </row>
    <row r="304" spans="1:5">
      <c r="A304" s="70"/>
      <c r="B304" s="70"/>
      <c r="C304" s="70"/>
      <c r="D304" s="70"/>
      <c r="E304" s="70"/>
    </row>
    <row r="305" spans="1:5">
      <c r="A305" s="70"/>
      <c r="B305" s="70"/>
      <c r="C305" s="70"/>
      <c r="D305" s="70"/>
      <c r="E305" s="70"/>
    </row>
    <row r="306" spans="1:5">
      <c r="A306" s="70"/>
      <c r="B306" s="70"/>
      <c r="C306" s="70"/>
      <c r="D306" s="70"/>
      <c r="E306" s="70"/>
    </row>
    <row r="307" spans="1:5">
      <c r="A307" s="70"/>
      <c r="B307" s="70"/>
      <c r="C307" s="70"/>
      <c r="D307" s="70"/>
      <c r="E307" s="70"/>
    </row>
    <row r="308" spans="1:5">
      <c r="A308" s="70"/>
      <c r="B308" s="70"/>
      <c r="C308" s="70"/>
      <c r="D308" s="70"/>
      <c r="E308" s="70"/>
    </row>
    <row r="309" spans="1:5">
      <c r="A309" s="70"/>
      <c r="B309" s="70"/>
      <c r="C309" s="70"/>
      <c r="D309" s="70"/>
      <c r="E309" s="70"/>
    </row>
    <row r="310" spans="1:5">
      <c r="A310" s="70"/>
      <c r="B310" s="70"/>
      <c r="C310" s="70"/>
      <c r="D310" s="70"/>
      <c r="E310" s="70"/>
    </row>
    <row r="311" spans="1:5">
      <c r="A311" s="70"/>
      <c r="B311" s="70"/>
      <c r="C311" s="70"/>
      <c r="D311" s="70"/>
      <c r="E311" s="70"/>
    </row>
    <row r="312" spans="1:5">
      <c r="A312" s="70"/>
      <c r="B312" s="70"/>
      <c r="C312" s="70"/>
      <c r="D312" s="70"/>
      <c r="E312" s="70"/>
    </row>
    <row r="313" spans="1:5">
      <c r="A313" s="70"/>
      <c r="B313" s="70"/>
      <c r="C313" s="70"/>
      <c r="D313" s="70"/>
      <c r="E313" s="70"/>
    </row>
    <row r="314" spans="1:5">
      <c r="A314" s="70"/>
      <c r="B314" s="70"/>
      <c r="C314" s="70"/>
      <c r="D314" s="70"/>
      <c r="E314" s="70"/>
    </row>
    <row r="315" spans="1:5">
      <c r="A315" s="70"/>
      <c r="B315" s="70"/>
      <c r="C315" s="70"/>
      <c r="D315" s="70"/>
      <c r="E315" s="70"/>
    </row>
    <row r="316" spans="1:5">
      <c r="A316" s="70"/>
      <c r="B316" s="70"/>
      <c r="C316" s="70"/>
      <c r="D316" s="70"/>
      <c r="E316" s="70"/>
    </row>
    <row r="317" spans="1:5">
      <c r="A317" s="70"/>
      <c r="B317" s="70"/>
      <c r="C317" s="70"/>
      <c r="D317" s="70"/>
      <c r="E317" s="70"/>
    </row>
    <row r="318" spans="1:5">
      <c r="A318" s="70"/>
      <c r="B318" s="70"/>
      <c r="C318" s="70"/>
      <c r="D318" s="70"/>
      <c r="E318" s="70"/>
    </row>
    <row r="319" spans="1:5">
      <c r="A319" s="70"/>
      <c r="B319" s="70"/>
      <c r="C319" s="70"/>
      <c r="D319" s="70"/>
      <c r="E319" s="70"/>
    </row>
    <row r="320" spans="1:5">
      <c r="A320" s="70"/>
      <c r="B320" s="70"/>
      <c r="C320" s="70"/>
      <c r="D320" s="70"/>
      <c r="E320" s="70"/>
    </row>
    <row r="321" spans="1:5">
      <c r="A321" s="70"/>
      <c r="B321" s="70"/>
      <c r="C321" s="70"/>
      <c r="D321" s="70"/>
      <c r="E321" s="70"/>
    </row>
    <row r="322" spans="1:5">
      <c r="A322" s="70"/>
      <c r="B322" s="70"/>
      <c r="C322" s="70"/>
      <c r="D322" s="70"/>
      <c r="E322" s="70"/>
    </row>
    <row r="323" spans="1:5">
      <c r="A323" s="70"/>
      <c r="B323" s="70"/>
      <c r="C323" s="70"/>
      <c r="D323" s="70"/>
      <c r="E323" s="70"/>
    </row>
    <row r="324" spans="1:5">
      <c r="A324" s="70"/>
      <c r="B324" s="70"/>
      <c r="C324" s="70"/>
      <c r="D324" s="70"/>
      <c r="E324" s="70"/>
    </row>
    <row r="325" spans="1:5">
      <c r="A325" s="70"/>
      <c r="B325" s="70"/>
      <c r="C325" s="70"/>
      <c r="D325" s="70"/>
      <c r="E325" s="70"/>
    </row>
    <row r="326" spans="1:5">
      <c r="A326" s="70"/>
      <c r="B326" s="70"/>
      <c r="C326" s="70"/>
      <c r="D326" s="70"/>
      <c r="E326" s="70"/>
    </row>
    <row r="327" spans="1:5">
      <c r="A327" s="70"/>
      <c r="B327" s="70"/>
      <c r="C327" s="70"/>
      <c r="D327" s="70"/>
      <c r="E327" s="70"/>
    </row>
    <row r="328" spans="1:5">
      <c r="A328" s="70"/>
      <c r="B328" s="70"/>
      <c r="C328" s="70"/>
      <c r="D328" s="70"/>
      <c r="E328" s="70"/>
    </row>
    <row r="329" spans="1:5">
      <c r="A329" s="70"/>
      <c r="B329" s="70"/>
      <c r="C329" s="70"/>
      <c r="D329" s="70"/>
      <c r="E329" s="70"/>
    </row>
    <row r="330" spans="1:5">
      <c r="A330" s="70"/>
      <c r="B330" s="70"/>
      <c r="C330" s="70"/>
      <c r="D330" s="70"/>
      <c r="E330" s="70"/>
    </row>
    <row r="331" spans="1:5">
      <c r="A331" s="70"/>
      <c r="B331" s="70"/>
      <c r="C331" s="70"/>
      <c r="D331" s="70"/>
      <c r="E331" s="70"/>
    </row>
    <row r="332" spans="1:5">
      <c r="A332" s="70"/>
      <c r="B332" s="70"/>
      <c r="C332" s="70"/>
      <c r="D332" s="70"/>
      <c r="E332" s="70"/>
    </row>
    <row r="333" spans="1:5">
      <c r="A333" s="70"/>
      <c r="B333" s="70"/>
      <c r="C333" s="70"/>
      <c r="D333" s="70"/>
      <c r="E333" s="70"/>
    </row>
    <row r="334" spans="1:5">
      <c r="A334" s="70"/>
      <c r="B334" s="70"/>
      <c r="C334" s="70"/>
      <c r="D334" s="70"/>
      <c r="E334" s="70"/>
    </row>
    <row r="335" spans="1:5">
      <c r="A335" s="70"/>
      <c r="B335" s="70"/>
      <c r="C335" s="70"/>
      <c r="D335" s="70"/>
      <c r="E335" s="70"/>
    </row>
    <row r="336" spans="1:5">
      <c r="A336" s="70"/>
      <c r="B336" s="70"/>
      <c r="C336" s="70"/>
      <c r="D336" s="70"/>
      <c r="E336" s="70"/>
    </row>
    <row r="337" spans="1:5">
      <c r="A337" s="70"/>
      <c r="B337" s="70"/>
      <c r="C337" s="70"/>
      <c r="D337" s="70"/>
      <c r="E337" s="70"/>
    </row>
    <row r="338" spans="1:5">
      <c r="A338" s="70"/>
      <c r="B338" s="70"/>
      <c r="C338" s="70"/>
      <c r="D338" s="70"/>
      <c r="E338" s="70"/>
    </row>
    <row r="339" spans="1:5">
      <c r="A339" s="70"/>
      <c r="B339" s="70"/>
      <c r="C339" s="70"/>
      <c r="D339" s="70"/>
      <c r="E339" s="70"/>
    </row>
    <row r="340" spans="1:5">
      <c r="A340" s="70"/>
      <c r="B340" s="70"/>
      <c r="C340" s="70"/>
      <c r="D340" s="70"/>
      <c r="E340" s="70"/>
    </row>
    <row r="341" spans="1:5">
      <c r="A341" s="70"/>
      <c r="B341" s="70"/>
      <c r="C341" s="70"/>
      <c r="D341" s="70"/>
      <c r="E341" s="70"/>
    </row>
    <row r="342" spans="1:5">
      <c r="A342" s="70"/>
      <c r="B342" s="70"/>
      <c r="C342" s="70"/>
      <c r="D342" s="70"/>
      <c r="E342" s="70"/>
    </row>
    <row r="343" spans="1:5">
      <c r="A343" s="70"/>
      <c r="B343" s="70"/>
      <c r="C343" s="70"/>
      <c r="D343" s="70"/>
      <c r="E343" s="70"/>
    </row>
    <row r="344" spans="1:5">
      <c r="A344" s="70"/>
      <c r="B344" s="70"/>
      <c r="C344" s="70"/>
      <c r="D344" s="70"/>
      <c r="E344" s="70"/>
    </row>
    <row r="345" spans="1:5">
      <c r="A345" s="70"/>
      <c r="B345" s="70"/>
      <c r="C345" s="70"/>
      <c r="D345" s="70"/>
      <c r="E345" s="70"/>
    </row>
    <row r="346" spans="1:5">
      <c r="A346" s="70"/>
      <c r="B346" s="70"/>
      <c r="C346" s="70"/>
      <c r="D346" s="70"/>
      <c r="E346" s="70"/>
    </row>
    <row r="347" spans="1:5">
      <c r="A347" s="70"/>
      <c r="B347" s="70"/>
      <c r="C347" s="70"/>
      <c r="D347" s="70"/>
      <c r="E347" s="70"/>
    </row>
    <row r="348" spans="1:5">
      <c r="A348" s="70"/>
      <c r="B348" s="70"/>
      <c r="C348" s="70"/>
      <c r="D348" s="70"/>
      <c r="E348" s="70"/>
    </row>
    <row r="349" spans="1:5">
      <c r="A349" s="70"/>
      <c r="B349" s="70"/>
      <c r="C349" s="70"/>
      <c r="D349" s="70"/>
      <c r="E349" s="70"/>
    </row>
    <row r="350" spans="1:5">
      <c r="A350" s="70"/>
      <c r="B350" s="70"/>
      <c r="C350" s="70"/>
      <c r="D350" s="70"/>
      <c r="E350" s="70"/>
    </row>
    <row r="351" spans="1:5">
      <c r="A351" s="70"/>
      <c r="B351" s="70"/>
      <c r="C351" s="70"/>
      <c r="D351" s="70"/>
      <c r="E351" s="70"/>
    </row>
    <row r="352" spans="1:5">
      <c r="A352" s="70"/>
      <c r="B352" s="70"/>
      <c r="C352" s="70"/>
      <c r="D352" s="70"/>
      <c r="E352" s="70"/>
    </row>
    <row r="353" spans="1:5">
      <c r="A353" s="70"/>
      <c r="B353" s="70"/>
      <c r="C353" s="70"/>
      <c r="D353" s="70"/>
      <c r="E353" s="70"/>
    </row>
    <row r="354" spans="1:5">
      <c r="A354" s="70"/>
      <c r="B354" s="70"/>
      <c r="C354" s="70"/>
      <c r="D354" s="70"/>
      <c r="E354" s="70"/>
    </row>
    <row r="355" spans="1:5">
      <c r="A355" s="70"/>
      <c r="B355" s="70"/>
      <c r="C355" s="70"/>
      <c r="D355" s="70"/>
      <c r="E355" s="70"/>
    </row>
    <row r="356" spans="1:5">
      <c r="A356" s="70"/>
      <c r="B356" s="70"/>
      <c r="C356" s="70"/>
      <c r="D356" s="70"/>
      <c r="E356" s="70"/>
    </row>
    <row r="357" spans="1:5">
      <c r="A357" s="70"/>
      <c r="B357" s="70"/>
      <c r="C357" s="70"/>
      <c r="D357" s="70"/>
      <c r="E357" s="70"/>
    </row>
    <row r="358" spans="1:5">
      <c r="A358" s="70"/>
      <c r="B358" s="70"/>
      <c r="C358" s="70"/>
      <c r="D358" s="70"/>
      <c r="E358" s="70"/>
    </row>
    <row r="359" spans="1:5">
      <c r="A359" s="70"/>
      <c r="B359" s="70"/>
      <c r="C359" s="70"/>
      <c r="D359" s="70"/>
      <c r="E359" s="70"/>
    </row>
    <row r="360" spans="1:5">
      <c r="A360" s="70"/>
      <c r="B360" s="70"/>
      <c r="C360" s="70"/>
      <c r="D360" s="70"/>
      <c r="E360" s="70"/>
    </row>
    <row r="361" spans="1:5">
      <c r="A361" s="70"/>
      <c r="B361" s="70"/>
      <c r="C361" s="70"/>
      <c r="D361" s="70"/>
      <c r="E361" s="70"/>
    </row>
    <row r="362" spans="1:5">
      <c r="A362" s="70"/>
      <c r="B362" s="70"/>
      <c r="C362" s="70"/>
      <c r="D362" s="70"/>
      <c r="E362" s="70"/>
    </row>
    <row r="363" spans="1:5">
      <c r="A363" s="70"/>
      <c r="B363" s="70"/>
      <c r="C363" s="70"/>
      <c r="D363" s="70"/>
      <c r="E363" s="70"/>
    </row>
    <row r="364" spans="1:5">
      <c r="A364" s="70"/>
      <c r="B364" s="70"/>
      <c r="C364" s="70"/>
      <c r="D364" s="70"/>
      <c r="E364" s="70"/>
    </row>
    <row r="365" spans="1:5">
      <c r="A365" s="70"/>
      <c r="B365" s="70"/>
      <c r="C365" s="70"/>
      <c r="D365" s="70"/>
      <c r="E365" s="70"/>
    </row>
    <row r="366" spans="1:5">
      <c r="A366" s="70"/>
      <c r="B366" s="70"/>
      <c r="C366" s="70"/>
      <c r="D366" s="70"/>
      <c r="E366" s="70"/>
    </row>
    <row r="367" spans="1:5">
      <c r="A367" s="70"/>
      <c r="B367" s="70"/>
      <c r="C367" s="70"/>
      <c r="D367" s="70"/>
      <c r="E367" s="70"/>
    </row>
    <row r="368" spans="1:5">
      <c r="A368" s="70"/>
      <c r="B368" s="70"/>
      <c r="C368" s="70"/>
      <c r="D368" s="70"/>
      <c r="E368" s="70"/>
    </row>
    <row r="369" spans="1:5">
      <c r="A369" s="70"/>
      <c r="B369" s="70"/>
      <c r="C369" s="70"/>
      <c r="D369" s="70"/>
      <c r="E369" s="70"/>
    </row>
    <row r="370" spans="1:5">
      <c r="A370" s="70"/>
      <c r="B370" s="70"/>
      <c r="C370" s="70"/>
      <c r="D370" s="70"/>
      <c r="E370" s="70"/>
    </row>
    <row r="371" spans="1:5">
      <c r="A371" s="70"/>
      <c r="B371" s="70"/>
      <c r="C371" s="70"/>
      <c r="D371" s="70"/>
      <c r="E371" s="70"/>
    </row>
    <row r="372" spans="1:5">
      <c r="A372" s="70"/>
      <c r="B372" s="70"/>
      <c r="C372" s="70"/>
      <c r="D372" s="70"/>
      <c r="E372" s="70"/>
    </row>
    <row r="373" spans="1:5">
      <c r="A373" s="70"/>
      <c r="B373" s="70"/>
      <c r="C373" s="70"/>
      <c r="D373" s="70"/>
      <c r="E373" s="70"/>
    </row>
    <row r="374" spans="1:5">
      <c r="A374" s="70"/>
      <c r="B374" s="70"/>
      <c r="C374" s="70"/>
      <c r="D374" s="70"/>
      <c r="E374" s="70"/>
    </row>
    <row r="375" spans="1:5">
      <c r="A375" s="70"/>
      <c r="B375" s="70"/>
      <c r="C375" s="70"/>
      <c r="D375" s="70"/>
      <c r="E375" s="70"/>
    </row>
    <row r="376" spans="1:5">
      <c r="A376" s="70"/>
      <c r="B376" s="70"/>
      <c r="C376" s="70"/>
      <c r="D376" s="70"/>
      <c r="E376" s="70"/>
    </row>
    <row r="377" spans="1:5">
      <c r="A377" s="70"/>
      <c r="B377" s="70"/>
      <c r="C377" s="70"/>
      <c r="D377" s="70"/>
      <c r="E377" s="70"/>
    </row>
    <row r="378" spans="1:5">
      <c r="A378" s="70"/>
      <c r="B378" s="70"/>
      <c r="C378" s="70"/>
      <c r="D378" s="70"/>
      <c r="E378" s="70"/>
    </row>
    <row r="379" spans="1:5">
      <c r="A379" s="70"/>
      <c r="B379" s="70"/>
      <c r="C379" s="70"/>
      <c r="D379" s="70"/>
      <c r="E379" s="70"/>
    </row>
    <row r="380" spans="1:5">
      <c r="A380" s="70"/>
      <c r="B380" s="70"/>
      <c r="C380" s="70"/>
      <c r="D380" s="70"/>
      <c r="E380" s="70"/>
    </row>
    <row r="381" spans="1:5">
      <c r="A381" s="70"/>
      <c r="B381" s="70"/>
      <c r="C381" s="70"/>
      <c r="D381" s="70"/>
      <c r="E381" s="70"/>
    </row>
    <row r="382" spans="1:5">
      <c r="A382" s="70"/>
      <c r="B382" s="70"/>
      <c r="C382" s="70"/>
      <c r="D382" s="70"/>
      <c r="E382" s="70"/>
    </row>
    <row r="383" spans="1:5">
      <c r="A383" s="70"/>
      <c r="B383" s="70"/>
      <c r="C383" s="70"/>
      <c r="D383" s="70"/>
      <c r="E383" s="70"/>
    </row>
    <row r="384" spans="1:5">
      <c r="A384" s="70"/>
      <c r="B384" s="70"/>
      <c r="C384" s="70"/>
      <c r="D384" s="70"/>
      <c r="E384" s="70"/>
    </row>
    <row r="385" spans="1:5">
      <c r="A385" s="70"/>
      <c r="B385" s="70"/>
      <c r="C385" s="70"/>
      <c r="D385" s="70"/>
      <c r="E385" s="70"/>
    </row>
    <row r="386" spans="1:5">
      <c r="A386" s="70"/>
      <c r="B386" s="70"/>
      <c r="C386" s="70"/>
      <c r="D386" s="70"/>
      <c r="E386" s="70"/>
    </row>
    <row r="387" spans="1:5">
      <c r="A387" s="70"/>
      <c r="B387" s="70"/>
      <c r="C387" s="70"/>
      <c r="D387" s="70"/>
      <c r="E387" s="70"/>
    </row>
    <row r="388" spans="1:5">
      <c r="A388" s="70"/>
      <c r="B388" s="70"/>
      <c r="C388" s="70"/>
      <c r="D388" s="70"/>
      <c r="E388" s="70"/>
    </row>
    <row r="389" spans="1:5">
      <c r="A389" s="70"/>
      <c r="B389" s="70"/>
      <c r="C389" s="70"/>
      <c r="D389" s="70"/>
      <c r="E389" s="70"/>
    </row>
    <row r="390" spans="1:5">
      <c r="A390" s="70"/>
      <c r="B390" s="70"/>
      <c r="C390" s="70"/>
      <c r="D390" s="70"/>
      <c r="E390" s="70"/>
    </row>
    <row r="391" spans="1:5">
      <c r="A391" s="70"/>
      <c r="B391" s="70"/>
      <c r="C391" s="70"/>
      <c r="D391" s="70"/>
      <c r="E391" s="70"/>
    </row>
    <row r="392" spans="1:5">
      <c r="A392" s="70"/>
      <c r="B392" s="70"/>
      <c r="C392" s="70"/>
      <c r="D392" s="70"/>
      <c r="E392" s="70"/>
    </row>
    <row r="393" spans="1:5">
      <c r="A393" s="70"/>
      <c r="B393" s="70"/>
      <c r="C393" s="70"/>
      <c r="D393" s="70"/>
      <c r="E393" s="70"/>
    </row>
    <row r="394" spans="1:5">
      <c r="A394" s="70"/>
      <c r="B394" s="70"/>
      <c r="C394" s="70"/>
      <c r="D394" s="70"/>
      <c r="E394" s="70"/>
    </row>
    <row r="395" spans="1:5">
      <c r="A395" s="70"/>
      <c r="B395" s="70"/>
      <c r="C395" s="70"/>
      <c r="D395" s="70"/>
      <c r="E395" s="70"/>
    </row>
    <row r="396" spans="1:5">
      <c r="A396" s="70"/>
      <c r="B396" s="70"/>
      <c r="C396" s="70"/>
      <c r="D396" s="70"/>
      <c r="E396" s="70"/>
    </row>
    <row r="397" spans="1:5">
      <c r="A397" s="70"/>
      <c r="B397" s="70"/>
      <c r="C397" s="70"/>
      <c r="D397" s="70"/>
      <c r="E397" s="70"/>
    </row>
    <row r="398" spans="1:5">
      <c r="A398" s="70"/>
      <c r="B398" s="70"/>
      <c r="C398" s="70"/>
      <c r="D398" s="70"/>
      <c r="E398" s="70"/>
    </row>
    <row r="399" spans="1:5">
      <c r="A399" s="70"/>
      <c r="B399" s="70"/>
      <c r="C399" s="70"/>
      <c r="D399" s="70"/>
      <c r="E399" s="70"/>
    </row>
    <row r="400" spans="1:5">
      <c r="A400" s="70"/>
      <c r="B400" s="70"/>
      <c r="C400" s="70"/>
      <c r="D400" s="70"/>
      <c r="E400" s="70"/>
    </row>
    <row r="401" spans="1:5">
      <c r="A401" s="70"/>
      <c r="B401" s="70"/>
      <c r="C401" s="70"/>
      <c r="D401" s="70"/>
      <c r="E401" s="70"/>
    </row>
    <row r="402" spans="1:5">
      <c r="A402" s="70"/>
      <c r="B402" s="70"/>
      <c r="C402" s="70"/>
      <c r="D402" s="70"/>
      <c r="E402" s="70"/>
    </row>
    <row r="403" spans="1:5">
      <c r="A403" s="70"/>
      <c r="B403" s="70"/>
      <c r="C403" s="70"/>
      <c r="D403" s="70"/>
      <c r="E403" s="70"/>
    </row>
    <row r="404" spans="1:5">
      <c r="A404" s="70"/>
      <c r="B404" s="70"/>
      <c r="C404" s="70"/>
      <c r="D404" s="70"/>
      <c r="E404" s="70"/>
    </row>
    <row r="405" spans="1:5">
      <c r="A405" s="70"/>
      <c r="B405" s="70"/>
      <c r="C405" s="70"/>
      <c r="D405" s="70"/>
      <c r="E405" s="70"/>
    </row>
    <row r="406" spans="1:5">
      <c r="A406" s="70"/>
      <c r="B406" s="70"/>
      <c r="C406" s="70"/>
      <c r="D406" s="70"/>
      <c r="E406" s="70"/>
    </row>
    <row r="407" spans="1:5">
      <c r="A407" s="70"/>
      <c r="B407" s="70"/>
      <c r="C407" s="70"/>
      <c r="D407" s="70"/>
      <c r="E407" s="70"/>
    </row>
    <row r="408" spans="1:5">
      <c r="A408" s="70"/>
      <c r="B408" s="70"/>
      <c r="C408" s="70"/>
      <c r="D408" s="70"/>
      <c r="E408" s="70"/>
    </row>
    <row r="409" spans="1:5">
      <c r="A409" s="70"/>
      <c r="B409" s="70"/>
      <c r="C409" s="70"/>
      <c r="D409" s="70"/>
      <c r="E409" s="70"/>
    </row>
    <row r="410" spans="1:5">
      <c r="A410" s="70"/>
      <c r="B410" s="70"/>
      <c r="C410" s="70"/>
      <c r="D410" s="70"/>
      <c r="E410" s="70"/>
    </row>
    <row r="411" spans="1:5">
      <c r="A411" s="70"/>
      <c r="B411" s="70"/>
      <c r="C411" s="70"/>
      <c r="D411" s="70"/>
      <c r="E411" s="70"/>
    </row>
    <row r="412" spans="1:5">
      <c r="A412" s="70"/>
      <c r="B412" s="70"/>
      <c r="C412" s="70"/>
      <c r="D412" s="70"/>
      <c r="E412" s="70"/>
    </row>
    <row r="413" spans="1:5">
      <c r="A413" s="70"/>
      <c r="B413" s="70"/>
      <c r="C413" s="70"/>
      <c r="D413" s="70"/>
      <c r="E413" s="70"/>
    </row>
    <row r="414" spans="1:5">
      <c r="A414" s="70"/>
      <c r="B414" s="70"/>
      <c r="C414" s="70"/>
      <c r="D414" s="70"/>
      <c r="E414" s="70"/>
    </row>
    <row r="415" spans="1:5">
      <c r="A415" s="70"/>
      <c r="B415" s="70"/>
      <c r="C415" s="70"/>
      <c r="D415" s="70"/>
      <c r="E415" s="70"/>
    </row>
    <row r="416" spans="1:5">
      <c r="A416" s="70"/>
      <c r="B416" s="70"/>
      <c r="C416" s="70"/>
      <c r="D416" s="70"/>
      <c r="E416" s="70"/>
    </row>
    <row r="417" spans="1:5">
      <c r="A417" s="70"/>
      <c r="B417" s="70"/>
      <c r="C417" s="70"/>
      <c r="D417" s="70"/>
      <c r="E417" s="70"/>
    </row>
    <row r="418" spans="1:5">
      <c r="A418" s="70"/>
      <c r="B418" s="70"/>
      <c r="C418" s="70"/>
      <c r="D418" s="70"/>
      <c r="E418" s="70"/>
    </row>
    <row r="419" spans="1:5">
      <c r="A419" s="70"/>
      <c r="B419" s="70"/>
      <c r="C419" s="70"/>
      <c r="D419" s="70"/>
      <c r="E419" s="70"/>
    </row>
    <row r="420" spans="1:5">
      <c r="A420" s="70"/>
      <c r="B420" s="70"/>
      <c r="C420" s="70"/>
      <c r="D420" s="70"/>
      <c r="E420" s="70"/>
    </row>
    <row r="421" spans="1:5">
      <c r="A421" s="70"/>
      <c r="B421" s="70"/>
      <c r="C421" s="70"/>
      <c r="D421" s="70"/>
      <c r="E421" s="70"/>
    </row>
    <row r="422" spans="1:5">
      <c r="A422" s="70"/>
      <c r="B422" s="70"/>
      <c r="C422" s="70"/>
      <c r="D422" s="70"/>
      <c r="E422" s="70"/>
    </row>
    <row r="423" spans="1:5">
      <c r="A423" s="70"/>
      <c r="B423" s="70"/>
      <c r="C423" s="70"/>
      <c r="D423" s="70"/>
      <c r="E423" s="70"/>
    </row>
    <row r="424" spans="1:5">
      <c r="A424" s="70"/>
      <c r="B424" s="70"/>
      <c r="C424" s="70"/>
      <c r="D424" s="70"/>
      <c r="E424" s="70"/>
    </row>
    <row r="425" spans="1:5">
      <c r="A425" s="70"/>
      <c r="B425" s="70"/>
      <c r="C425" s="70"/>
      <c r="D425" s="70"/>
      <c r="E425" s="70"/>
    </row>
    <row r="426" spans="1:5">
      <c r="A426" s="70"/>
      <c r="B426" s="70"/>
      <c r="C426" s="70"/>
      <c r="D426" s="70"/>
      <c r="E426" s="70"/>
    </row>
    <row r="427" spans="1:5">
      <c r="A427" s="70"/>
      <c r="B427" s="70"/>
      <c r="C427" s="70"/>
      <c r="D427" s="70"/>
      <c r="E427" s="70"/>
    </row>
    <row r="428" spans="1:5">
      <c r="A428" s="70"/>
      <c r="B428" s="70"/>
      <c r="C428" s="70"/>
      <c r="D428" s="70"/>
      <c r="E428" s="70"/>
    </row>
    <row r="429" spans="1:5">
      <c r="A429" s="70"/>
      <c r="B429" s="70"/>
      <c r="C429" s="70"/>
      <c r="D429" s="70"/>
      <c r="E429" s="70"/>
    </row>
    <row r="430" spans="1:5">
      <c r="A430" s="70"/>
      <c r="B430" s="70"/>
      <c r="C430" s="70"/>
      <c r="D430" s="70"/>
      <c r="E430" s="70"/>
    </row>
    <row r="431" spans="1:5">
      <c r="A431" s="70"/>
      <c r="B431" s="70"/>
      <c r="C431" s="70"/>
      <c r="D431" s="70"/>
      <c r="E431" s="70"/>
    </row>
    <row r="432" spans="1:5">
      <c r="A432" s="70"/>
      <c r="B432" s="70"/>
      <c r="C432" s="70"/>
      <c r="D432" s="70"/>
      <c r="E432" s="70"/>
    </row>
    <row r="433" spans="1:5">
      <c r="A433" s="70"/>
      <c r="B433" s="70"/>
      <c r="C433" s="70"/>
      <c r="D433" s="70"/>
      <c r="E433" s="70"/>
    </row>
    <row r="434" spans="1:5">
      <c r="A434" s="70"/>
      <c r="B434" s="70"/>
      <c r="C434" s="70"/>
      <c r="D434" s="70"/>
      <c r="E434" s="70"/>
    </row>
    <row r="435" spans="1:5">
      <c r="A435" s="70"/>
      <c r="B435" s="70"/>
      <c r="C435" s="70"/>
      <c r="D435" s="70"/>
      <c r="E435" s="70"/>
    </row>
    <row r="436" spans="1:5">
      <c r="A436" s="70"/>
      <c r="B436" s="70"/>
      <c r="C436" s="70"/>
      <c r="D436" s="70"/>
      <c r="E436" s="70"/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de Oliveira Martins</dc:creator>
  <cp:lastModifiedBy>Tania Maria Machado de Oliveira</cp:lastModifiedBy>
  <cp:lastPrinted>2023-02-28T18:59:40Z</cp:lastPrinted>
  <dcterms:created xsi:type="dcterms:W3CDTF">2022-07-11T19:15:27Z</dcterms:created>
  <dcterms:modified xsi:type="dcterms:W3CDTF">2023-03-14T15:24:56Z</dcterms:modified>
</cp:coreProperties>
</file>